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K MX 2019\"/>
    </mc:Choice>
  </mc:AlternateContent>
  <xr:revisionPtr revIDLastSave="0" documentId="13_ncr:1_{03A39F04-72AB-434F-891D-FB24325A812E}" xr6:coauthVersionLast="43" xr6:coauthVersionMax="43" xr10:uidLastSave="{00000000-0000-0000-0000-000000000000}"/>
  <bookViews>
    <workbookView xWindow="-108" yWindow="-108" windowWidth="23256" windowHeight="12576" xr2:uid="{C85CBECC-D9D3-4F61-B8D9-1A627832AB30}"/>
  </bookViews>
  <sheets>
    <sheet name="Kopā" sheetId="3" r:id="rId1"/>
    <sheet name="1.posms Pilsblīdene" sheetId="4" r:id="rId2"/>
    <sheet name="2.posms Saldus" sheetId="6" r:id="rId3"/>
    <sheet name="3.posms  Gulben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3" l="1"/>
  <c r="C2" i="3" l="1"/>
  <c r="C5" i="3"/>
  <c r="C4" i="3"/>
  <c r="C6" i="3"/>
  <c r="C8" i="3"/>
  <c r="C7" i="3"/>
  <c r="C13" i="3"/>
  <c r="C14" i="3"/>
  <c r="C9" i="3"/>
  <c r="C10" i="3"/>
  <c r="C12" i="3"/>
  <c r="C15" i="3"/>
  <c r="C11" i="3"/>
  <c r="C17" i="3"/>
  <c r="C19" i="3"/>
  <c r="C21" i="3"/>
  <c r="C16" i="3"/>
  <c r="C25" i="3"/>
  <c r="C20" i="3"/>
  <c r="C23" i="3"/>
  <c r="C18" i="3"/>
  <c r="C22" i="3"/>
  <c r="C24" i="3"/>
  <c r="C29" i="3"/>
  <c r="C26" i="3"/>
  <c r="C32" i="3"/>
  <c r="C27" i="3"/>
  <c r="C31" i="3"/>
  <c r="C34" i="3"/>
  <c r="C36" i="3"/>
  <c r="C30" i="3"/>
  <c r="C28" i="3"/>
  <c r="C33" i="3"/>
  <c r="C37" i="3"/>
  <c r="C3" i="3"/>
  <c r="E65" i="4" l="1"/>
  <c r="E35" i="4"/>
  <c r="E104" i="4"/>
  <c r="E21" i="4"/>
  <c r="E54" i="4"/>
  <c r="E84" i="4"/>
  <c r="E128" i="4"/>
  <c r="E79" i="4"/>
  <c r="E61" i="4"/>
  <c r="E2" i="4"/>
  <c r="E88" i="4"/>
  <c r="E13" i="4"/>
  <c r="E47" i="4"/>
  <c r="E74" i="4"/>
  <c r="E96" i="4"/>
  <c r="E100" i="4"/>
</calcChain>
</file>

<file path=xl/sharedStrings.xml><?xml version="1.0" encoding="utf-8"?>
<sst xmlns="http://schemas.openxmlformats.org/spreadsheetml/2006/main" count="740" uniqueCount="212">
  <si>
    <t>No.</t>
  </si>
  <si>
    <t>Name</t>
  </si>
  <si>
    <t>Class</t>
  </si>
  <si>
    <t>Club points</t>
  </si>
  <si>
    <t>AZKazdanga</t>
  </si>
  <si>
    <t>Gints SELDERINS</t>
  </si>
  <si>
    <t>MX E</t>
  </si>
  <si>
    <t>Camk Latgale</t>
  </si>
  <si>
    <t>Valters LOGINS</t>
  </si>
  <si>
    <t>MX A</t>
  </si>
  <si>
    <t>Grigorii LAGUTA</t>
  </si>
  <si>
    <t>Edvards BRENCIS</t>
  </si>
  <si>
    <t>MX B</t>
  </si>
  <si>
    <t>DAKO Ziemelvidzeme</t>
  </si>
  <si>
    <t>Sandis ALEKSEJEVS</t>
  </si>
  <si>
    <t>Elksni Sporta klubs</t>
  </si>
  <si>
    <t>Kristians FREIMANIS</t>
  </si>
  <si>
    <t>Reinis TILAKS</t>
  </si>
  <si>
    <t>MX C</t>
  </si>
  <si>
    <t>Peteris KRASTINS</t>
  </si>
  <si>
    <t>F.F.F. Sporta klubs</t>
  </si>
  <si>
    <t>Martins MAURINS</t>
  </si>
  <si>
    <t>Eriks BERZINS</t>
  </si>
  <si>
    <t>MX D</t>
  </si>
  <si>
    <t>Edgars LILIENSTEINS</t>
  </si>
  <si>
    <t>Aivars SILFS</t>
  </si>
  <si>
    <t>GF Racing Team</t>
  </si>
  <si>
    <t>Andris JONAITIS</t>
  </si>
  <si>
    <t>Janis INDRIKSONS</t>
  </si>
  <si>
    <t>Janis SILIS</t>
  </si>
  <si>
    <t>Girts BERZINS</t>
  </si>
  <si>
    <t>Oskars SLAVINSKIS</t>
  </si>
  <si>
    <t>Maris SKRASTINS</t>
  </si>
  <si>
    <t>Gulbenes Moto</t>
  </si>
  <si>
    <t>Niks Rudolfs NEIJA</t>
  </si>
  <si>
    <t>IK Auseklis motoklubs</t>
  </si>
  <si>
    <t>Raimonds KURTISS</t>
  </si>
  <si>
    <t>Jana Vintera Moto Team Riga</t>
  </si>
  <si>
    <t>Janis VINTERS</t>
  </si>
  <si>
    <t>Kalsnava MB</t>
  </si>
  <si>
    <t>Davis IVANOVS</t>
  </si>
  <si>
    <t>Marks Toms JEGERS</t>
  </si>
  <si>
    <t>Artis LAIVINS</t>
  </si>
  <si>
    <t>Niks KIUKUCANS</t>
  </si>
  <si>
    <t>Ivo CIELAKS</t>
  </si>
  <si>
    <t>Girts TRODS</t>
  </si>
  <si>
    <t>60.</t>
  </si>
  <si>
    <t>Janis LUSIS</t>
  </si>
  <si>
    <t>Karro MX</t>
  </si>
  <si>
    <t>Emils KARRO</t>
  </si>
  <si>
    <t>Kristera Serga Motoklubs</t>
  </si>
  <si>
    <t>Kristers Krists SUNA</t>
  </si>
  <si>
    <t>Patriks UZULS</t>
  </si>
  <si>
    <t>Marupes AMK Bierini</t>
  </si>
  <si>
    <t>Janis BIDZANS</t>
  </si>
  <si>
    <t>MK Aloja</t>
  </si>
  <si>
    <t>Dainis BADUNS</t>
  </si>
  <si>
    <t>MK ASB</t>
  </si>
  <si>
    <t>Toms LIEPINS</t>
  </si>
  <si>
    <t>173.</t>
  </si>
  <si>
    <t>Ugis BUKLAGINS</t>
  </si>
  <si>
    <t>MK KANDAVA</t>
  </si>
  <si>
    <t>Mareks BIRZINS</t>
  </si>
  <si>
    <t>Aleksandrs MARKOVS</t>
  </si>
  <si>
    <t>Kaspars JUREVICS</t>
  </si>
  <si>
    <t>MK Stende</t>
  </si>
  <si>
    <t>Edgars VOLFS</t>
  </si>
  <si>
    <t>Valts GAILIS</t>
  </si>
  <si>
    <t>Raivo KNUTS</t>
  </si>
  <si>
    <t>Mikelis UZANS</t>
  </si>
  <si>
    <t>Andris SILINS</t>
  </si>
  <si>
    <t>Gatis VAITOVSKIS</t>
  </si>
  <si>
    <t>Eriks KIRILLOVS</t>
  </si>
  <si>
    <t>Moto Mafia</t>
  </si>
  <si>
    <t>Andis VALTS</t>
  </si>
  <si>
    <t>Rolands BLEIDELS</t>
  </si>
  <si>
    <t>Martins MARKITANS</t>
  </si>
  <si>
    <t>Roberts Eduards KONRADS</t>
  </si>
  <si>
    <t>Edgars RUTKIS</t>
  </si>
  <si>
    <t>Andris GRIGULIS</t>
  </si>
  <si>
    <t>Kristaps SMILTNIEKS</t>
  </si>
  <si>
    <t>Rolands RAUZA</t>
  </si>
  <si>
    <t>Toms GULBIS</t>
  </si>
  <si>
    <t>Janis CIRULIS</t>
  </si>
  <si>
    <t>Motoklubs Litene</t>
  </si>
  <si>
    <t>Valters BELAVS</t>
  </si>
  <si>
    <t>Janis OZOLINS</t>
  </si>
  <si>
    <t>Rolands NEILANDS</t>
  </si>
  <si>
    <t>Motokurzeme</t>
  </si>
  <si>
    <t>Kristers KALEJS</t>
  </si>
  <si>
    <t>Motovidzeme</t>
  </si>
  <si>
    <t>Davis BERGSTEINS</t>
  </si>
  <si>
    <t>Emils CIPULIS</t>
  </si>
  <si>
    <t>Ralfs SKOPANS</t>
  </si>
  <si>
    <t>Maris BUMANIS</t>
  </si>
  <si>
    <t>MX Adazi</t>
  </si>
  <si>
    <t>Ralfs GULEVSKIS</t>
  </si>
  <si>
    <t>Gundars CIBULSKIS</t>
  </si>
  <si>
    <t>MX Delveri</t>
  </si>
  <si>
    <t>Eduards MIHAILOVS</t>
  </si>
  <si>
    <t>MX Moduls</t>
  </si>
  <si>
    <t>Mairis PUMPURS</t>
  </si>
  <si>
    <t>Edvards BIDZANS</t>
  </si>
  <si>
    <t>Gunvaldis VESMINS</t>
  </si>
  <si>
    <t>MX4 Dobele/Yamaha.lv</t>
  </si>
  <si>
    <t>Andrejs SAFONOVS</t>
  </si>
  <si>
    <t>Dainis RAGS</t>
  </si>
  <si>
    <t>Alvis GULBIS</t>
  </si>
  <si>
    <t>RaceON</t>
  </si>
  <si>
    <t>Krists ZICMANIS</t>
  </si>
  <si>
    <t>Artis DREIMANIS</t>
  </si>
  <si>
    <t>Armands KEISS</t>
  </si>
  <si>
    <t>Andis PLUME</t>
  </si>
  <si>
    <t>Jurgis RAUZA</t>
  </si>
  <si>
    <t>Janis PLUMS</t>
  </si>
  <si>
    <t>Rambas R</t>
  </si>
  <si>
    <t>Karlis KALEJS</t>
  </si>
  <si>
    <t>Harijs SUHARZEVSKIS</t>
  </si>
  <si>
    <t>Andris HOHLACOVS</t>
  </si>
  <si>
    <t>Rudolfs STANKUS</t>
  </si>
  <si>
    <t>Aleksandrs SMIRNOVS</t>
  </si>
  <si>
    <t>Agris JAUNTEVS</t>
  </si>
  <si>
    <t>Kristaps KALEJS</t>
  </si>
  <si>
    <t>Andris GULBIS</t>
  </si>
  <si>
    <t>Janis KONUTIS</t>
  </si>
  <si>
    <t>Kristaps GULBIS</t>
  </si>
  <si>
    <t>Edgars JALOVCUKS</t>
  </si>
  <si>
    <t>Armands PURINS</t>
  </si>
  <si>
    <t>Mareks GRIKIS</t>
  </si>
  <si>
    <t>RodeoMX</t>
  </si>
  <si>
    <t>Gvido JUDEIKS</t>
  </si>
  <si>
    <t>Salacas kauss</t>
  </si>
  <si>
    <t>Ralfs Edgars OZOLINS</t>
  </si>
  <si>
    <t>Ingars ASMA</t>
  </si>
  <si>
    <t>Saldus motoklubs</t>
  </si>
  <si>
    <t>Niks BORTINS</t>
  </si>
  <si>
    <t>Mareks ZOLMANIS</t>
  </si>
  <si>
    <t>Raivis ZOLMANIS</t>
  </si>
  <si>
    <t>Roberts ZOLMANIS</t>
  </si>
  <si>
    <t>Krisjanis GARANCS</t>
  </si>
  <si>
    <t>Toms VANADZINS</t>
  </si>
  <si>
    <t>Nauris KAZLAUSKS</t>
  </si>
  <si>
    <t>Reinis FREIMANIS</t>
  </si>
  <si>
    <t>Uldis JAUNINS</t>
  </si>
  <si>
    <t>Edmunds GRINBERGS</t>
  </si>
  <si>
    <t>Egils REINKOPS</t>
  </si>
  <si>
    <t>Suzuki LatviaVILDERS</t>
  </si>
  <si>
    <t>Arvils STRAUSS</t>
  </si>
  <si>
    <t>VV Moto Racing Team</t>
  </si>
  <si>
    <t>Andis SPILA</t>
  </si>
  <si>
    <t>Aigars UMBRASKO</t>
  </si>
  <si>
    <t>Didzis ROMANOVS</t>
  </si>
  <si>
    <t>Intars LESNIEKS</t>
  </si>
  <si>
    <t>Kaspars SILKANS</t>
  </si>
  <si>
    <t>Edgars DOBROVOLSKIS</t>
  </si>
  <si>
    <t>Maris FISERIS</t>
  </si>
  <si>
    <t>Rinalds ABOLS</t>
  </si>
  <si>
    <t>X99/Sliterani</t>
  </si>
  <si>
    <t>Ricards BIRGELIS</t>
  </si>
  <si>
    <t>Ansis ANSEVICS</t>
  </si>
  <si>
    <t>Xskill Racing Team</t>
  </si>
  <si>
    <t>Nikita GUSEV</t>
  </si>
  <si>
    <t>Pos</t>
  </si>
  <si>
    <t>Andris SIRMAIS</t>
  </si>
  <si>
    <t>1. posms</t>
  </si>
  <si>
    <t>2. posms</t>
  </si>
  <si>
    <t>3. posms</t>
  </si>
  <si>
    <t>4. posms</t>
  </si>
  <si>
    <t>5. posms</t>
  </si>
  <si>
    <t>6. posms</t>
  </si>
  <si>
    <t>7. posms</t>
  </si>
  <si>
    <t>Haralds RUSINS</t>
  </si>
  <si>
    <t>Romans VASILJEVS</t>
  </si>
  <si>
    <t>Ritvars VOLFS</t>
  </si>
  <si>
    <t>Guntars ZIGATS</t>
  </si>
  <si>
    <t>Janis VITOLS</t>
  </si>
  <si>
    <t>Eduards Roberts KONRADS</t>
  </si>
  <si>
    <t>Edgars RUTKS</t>
  </si>
  <si>
    <t>Arturs TREIJA</t>
  </si>
  <si>
    <t>Kaspars NAROVSKIS</t>
  </si>
  <si>
    <t>Roberts LAPA</t>
  </si>
  <si>
    <t>Kristaps SENS</t>
  </si>
  <si>
    <t>Janis KARKLINS</t>
  </si>
  <si>
    <t>Race ON</t>
  </si>
  <si>
    <t>Raivis KRASTINS</t>
  </si>
  <si>
    <t>Roberts FRIENBERGS</t>
  </si>
  <si>
    <t>Jurgis ZUKAS</t>
  </si>
  <si>
    <t>Girts SAMPINS</t>
  </si>
  <si>
    <t>Janis BRENCIS</t>
  </si>
  <si>
    <t>Sandijs LACIS</t>
  </si>
  <si>
    <t>Dagnis CINOVSKIS</t>
  </si>
  <si>
    <t>Edijs SILINS</t>
  </si>
  <si>
    <t>Tukuma motoklubs</t>
  </si>
  <si>
    <t>Andris ROZUDARZS</t>
  </si>
  <si>
    <t>Aivis DADEIKS</t>
  </si>
  <si>
    <t>Ritvars EVELONS</t>
  </si>
  <si>
    <t>Vieta</t>
  </si>
  <si>
    <t>Klubs</t>
  </si>
  <si>
    <t>Punkti kopā</t>
  </si>
  <si>
    <t>Start Nr</t>
  </si>
  <si>
    <t>Points</t>
  </si>
  <si>
    <t>Ilgvars MARTEMJANOVS</t>
  </si>
  <si>
    <t>Toms VIRPACEVS</t>
  </si>
  <si>
    <t>Vadims MARCENKO</t>
  </si>
  <si>
    <t>Janis VILDERS</t>
  </si>
  <si>
    <t>Ivars BLAZEVICS</t>
  </si>
  <si>
    <t>Motoklubs Ape</t>
  </si>
  <si>
    <t>Valdis MEDNIS</t>
  </si>
  <si>
    <t>Janis CABLIS</t>
  </si>
  <si>
    <t>Aleksandrs NESTERJUKS</t>
  </si>
  <si>
    <t>25.</t>
  </si>
  <si>
    <t>Uldis VEIDENIEKS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</si>
</sst>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2" borderId="0" xfId="0" applyNumberFormat="1" applyFont="1" applyFill="1"/>
    <xf numFmtId="0" fontId="3" fillId="2" borderId="0" xfId="0" applyFont="1" applyFill="1"/>
    <xf numFmtId="0" fontId="2" fillId="0" borderId="0" xfId="0" applyFont="1" applyFill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/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/>
    <xf numFmtId="0" fontId="3" fillId="0" borderId="0" xfId="0" applyFont="1" applyFill="1"/>
    <xf numFmtId="0" fontId="3" fillId="2" borderId="0" xfId="0" applyNumberFormat="1" applyFont="1" applyFill="1" applyBorder="1"/>
    <xf numFmtId="0" fontId="3" fillId="2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/>
    <xf numFmtId="0" fontId="5" fillId="0" borderId="0" xfId="0" applyNumberFormat="1" applyFont="1" applyAlignment="1">
      <alignment horizontal="center"/>
    </xf>
    <xf numFmtId="0" fontId="0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1" fontId="7" fillId="2" borderId="0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1" fontId="7" fillId="0" borderId="0" xfId="0" applyNumberFormat="1" applyFont="1" applyFill="1" applyBorder="1" applyAlignment="1">
      <alignment horizontal="center" vertical="center" shrinkToFit="1"/>
    </xf>
    <xf numFmtId="0" fontId="0" fillId="3" borderId="0" xfId="0" applyNumberFormat="1" applyFill="1"/>
    <xf numFmtId="1" fontId="9" fillId="0" borderId="0" xfId="0" applyNumberFormat="1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1" fontId="9" fillId="2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10" fillId="0" borderId="0" xfId="0" applyNumberFormat="1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3" borderId="0" xfId="0" applyNumberFormat="1" applyFont="1" applyFill="1"/>
    <xf numFmtId="0" fontId="11" fillId="0" borderId="0" xfId="0" applyNumberFormat="1" applyFont="1" applyFill="1" applyAlignment="1">
      <alignment horizont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" fillId="2" borderId="0" xfId="1" applyFill="1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Alignment="1">
      <alignment horizontal="center" vertical="center"/>
    </xf>
    <xf numFmtId="0" fontId="13" fillId="2" borderId="0" xfId="1" applyFont="1" applyFill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3" fillId="5" borderId="4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11" fillId="5" borderId="4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11" fillId="5" borderId="3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/>
    <xf numFmtId="0" fontId="11" fillId="0" borderId="9" xfId="0" applyNumberFormat="1" applyFont="1" applyFill="1" applyBorder="1" applyAlignment="1"/>
    <xf numFmtId="0" fontId="4" fillId="0" borderId="9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/>
    <xf numFmtId="0" fontId="2" fillId="0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/>
    <xf numFmtId="0" fontId="2" fillId="0" borderId="6" xfId="0" applyFont="1" applyFill="1" applyBorder="1" applyAlignment="1">
      <alignment horizontal="center"/>
    </xf>
  </cellXfs>
  <cellStyles count="2">
    <cellStyle name="Parasts" xfId="0" builtinId="0"/>
    <cellStyle name="Parasts 2" xfId="1" xr:uid="{54B9FBA0-6657-4896-9D9B-89FC868B45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84C5-461E-4466-856D-1396FFA7E11A}">
  <dimension ref="A1:V39"/>
  <sheetViews>
    <sheetView tabSelected="1" workbookViewId="0">
      <selection activeCell="M11" sqref="M11"/>
    </sheetView>
  </sheetViews>
  <sheetFormatPr defaultRowHeight="15.6" x14ac:dyDescent="0.3"/>
  <cols>
    <col min="1" max="1" width="8.796875" style="4"/>
    <col min="2" max="2" width="25.09765625" style="5" customWidth="1"/>
    <col min="3" max="3" width="13.5" style="21" customWidth="1"/>
    <col min="4" max="4" width="3.19921875" style="49" customWidth="1"/>
    <col min="5" max="5" width="8.5" style="23" customWidth="1"/>
    <col min="6" max="6" width="3.796875" style="23" customWidth="1"/>
    <col min="7" max="7" width="8.69921875" style="23" customWidth="1"/>
    <col min="8" max="8" width="4.3984375" style="23" customWidth="1"/>
    <col min="9" max="9" width="8.796875" style="23"/>
    <col min="10" max="10" width="4.09765625" style="23" customWidth="1"/>
    <col min="11" max="11" width="8.796875" style="23"/>
    <col min="12" max="12" width="4.19921875" style="23" customWidth="1"/>
    <col min="13" max="13" width="8.796875" style="23"/>
    <col min="14" max="14" width="4.69921875" style="23" customWidth="1"/>
    <col min="15" max="15" width="8.796875" style="23"/>
    <col min="16" max="16" width="3.8984375" style="23" customWidth="1"/>
    <col min="17" max="17" width="8.796875" style="23"/>
    <col min="18" max="18" width="8.796875" style="21"/>
    <col min="20" max="20" width="16.59765625" style="21" customWidth="1"/>
    <col min="21" max="22" width="8.796875" style="49"/>
    <col min="23" max="16384" width="8.796875" style="5"/>
  </cols>
  <sheetData>
    <row r="1" spans="1:22" s="7" customFormat="1" x14ac:dyDescent="0.3">
      <c r="A1" s="86" t="s">
        <v>196</v>
      </c>
      <c r="B1" s="87" t="s">
        <v>197</v>
      </c>
      <c r="C1" s="88" t="s">
        <v>198</v>
      </c>
      <c r="D1" s="89" t="s">
        <v>164</v>
      </c>
      <c r="E1" s="90"/>
      <c r="F1" s="89" t="s">
        <v>165</v>
      </c>
      <c r="G1" s="91"/>
      <c r="H1" s="89" t="s">
        <v>166</v>
      </c>
      <c r="I1" s="91"/>
      <c r="J1" s="89" t="s">
        <v>167</v>
      </c>
      <c r="K1" s="91"/>
      <c r="L1" s="89" t="s">
        <v>168</v>
      </c>
      <c r="M1" s="91"/>
      <c r="N1" s="89" t="s">
        <v>169</v>
      </c>
      <c r="O1" s="91"/>
      <c r="P1" s="89" t="s">
        <v>170</v>
      </c>
      <c r="Q1" s="91"/>
      <c r="R1" s="22"/>
      <c r="T1" s="22"/>
      <c r="U1" s="49"/>
      <c r="V1" s="49"/>
    </row>
    <row r="2" spans="1:22" s="7" customFormat="1" x14ac:dyDescent="0.3">
      <c r="A2" s="92">
        <v>1</v>
      </c>
      <c r="B2" s="93" t="s">
        <v>39</v>
      </c>
      <c r="C2" s="94">
        <f>E2+G2+I2+K2+M2+O2+Q2</f>
        <v>851</v>
      </c>
      <c r="D2" s="63">
        <v>2</v>
      </c>
      <c r="E2" s="64">
        <v>330</v>
      </c>
      <c r="F2" s="74">
        <v>4</v>
      </c>
      <c r="G2" s="75">
        <v>237</v>
      </c>
      <c r="H2" s="83">
        <v>1</v>
      </c>
      <c r="I2" s="79">
        <v>284</v>
      </c>
      <c r="J2" s="69"/>
      <c r="K2" s="75"/>
      <c r="L2" s="69"/>
      <c r="M2" s="75"/>
      <c r="N2" s="69"/>
      <c r="O2" s="75"/>
      <c r="P2" s="69"/>
      <c r="Q2" s="75"/>
      <c r="R2" s="22"/>
      <c r="T2" s="22"/>
      <c r="U2" s="49"/>
      <c r="V2" s="49"/>
    </row>
    <row r="3" spans="1:22" s="7" customFormat="1" x14ac:dyDescent="0.3">
      <c r="A3" s="95">
        <v>2</v>
      </c>
      <c r="B3" s="16" t="s">
        <v>73</v>
      </c>
      <c r="C3" s="96">
        <f>E3+G3+I3+K3+M3+O3+Q3</f>
        <v>845</v>
      </c>
      <c r="D3" s="61">
        <v>1</v>
      </c>
      <c r="E3" s="62">
        <v>340</v>
      </c>
      <c r="F3" s="72">
        <v>3</v>
      </c>
      <c r="G3" s="73">
        <v>250</v>
      </c>
      <c r="H3" s="82">
        <v>2</v>
      </c>
      <c r="I3" s="77">
        <v>255</v>
      </c>
      <c r="J3" s="69"/>
      <c r="K3" s="75"/>
      <c r="L3" s="69"/>
      <c r="M3" s="75"/>
      <c r="N3" s="69"/>
      <c r="O3" s="75"/>
      <c r="P3" s="69"/>
      <c r="Q3" s="75"/>
      <c r="R3" s="22"/>
      <c r="T3" s="22"/>
      <c r="U3" s="49"/>
      <c r="V3" s="49"/>
    </row>
    <row r="4" spans="1:22" s="7" customFormat="1" x14ac:dyDescent="0.3">
      <c r="A4" s="97">
        <v>3</v>
      </c>
      <c r="B4" s="16" t="s">
        <v>115</v>
      </c>
      <c r="C4" s="96">
        <f>E4+G4+I4+K4+M4+O4+Q4</f>
        <v>776</v>
      </c>
      <c r="D4" s="65">
        <v>3</v>
      </c>
      <c r="E4" s="66">
        <v>298</v>
      </c>
      <c r="F4" s="76">
        <v>2</v>
      </c>
      <c r="G4" s="77">
        <v>269</v>
      </c>
      <c r="H4" s="84">
        <v>3</v>
      </c>
      <c r="I4" s="73">
        <v>209</v>
      </c>
      <c r="J4" s="69"/>
      <c r="K4" s="75"/>
      <c r="L4" s="69"/>
      <c r="M4" s="75"/>
      <c r="N4" s="69"/>
      <c r="O4" s="75"/>
      <c r="P4" s="69"/>
      <c r="Q4" s="75"/>
      <c r="R4" s="22"/>
      <c r="T4" s="22"/>
      <c r="U4" s="49"/>
      <c r="V4" s="49"/>
    </row>
    <row r="5" spans="1:22" s="7" customFormat="1" x14ac:dyDescent="0.3">
      <c r="A5" s="98">
        <v>4</v>
      </c>
      <c r="B5" s="16" t="s">
        <v>134</v>
      </c>
      <c r="C5" s="96">
        <f>E5+G5+I5+K5+M5+O5+Q5</f>
        <v>754</v>
      </c>
      <c r="D5" s="67">
        <v>4</v>
      </c>
      <c r="E5" s="68">
        <v>254</v>
      </c>
      <c r="F5" s="78">
        <v>1</v>
      </c>
      <c r="G5" s="79">
        <v>315</v>
      </c>
      <c r="H5" s="69">
        <v>5</v>
      </c>
      <c r="I5" s="75">
        <v>185</v>
      </c>
      <c r="J5" s="69"/>
      <c r="K5" s="75"/>
      <c r="L5" s="69"/>
      <c r="M5" s="75"/>
      <c r="N5" s="69"/>
      <c r="O5" s="75"/>
      <c r="P5" s="69"/>
      <c r="Q5" s="75"/>
      <c r="R5" s="22"/>
      <c r="T5" s="22"/>
      <c r="V5" s="49"/>
    </row>
    <row r="6" spans="1:22" s="7" customFormat="1" x14ac:dyDescent="0.3">
      <c r="A6" s="98">
        <v>5</v>
      </c>
      <c r="B6" s="16" t="s">
        <v>26</v>
      </c>
      <c r="C6" s="96">
        <f>E6+G6+I6+K6+M6+O6+Q6</f>
        <v>542</v>
      </c>
      <c r="D6" s="67">
        <v>5</v>
      </c>
      <c r="E6" s="68">
        <v>244</v>
      </c>
      <c r="F6" s="74">
        <v>5</v>
      </c>
      <c r="G6" s="75">
        <v>200</v>
      </c>
      <c r="H6" s="69">
        <v>10</v>
      </c>
      <c r="I6" s="75">
        <v>98</v>
      </c>
      <c r="J6" s="69"/>
      <c r="K6" s="75"/>
      <c r="L6" s="69"/>
      <c r="M6" s="75"/>
      <c r="N6" s="69"/>
      <c r="O6" s="75"/>
      <c r="P6" s="69"/>
      <c r="Q6" s="75"/>
      <c r="R6" s="22"/>
      <c r="T6" s="22"/>
      <c r="U6" s="49"/>
      <c r="V6" s="49"/>
    </row>
    <row r="7" spans="1:22" s="7" customFormat="1" x14ac:dyDescent="0.3">
      <c r="A7" s="98">
        <v>6</v>
      </c>
      <c r="B7" s="16" t="s">
        <v>148</v>
      </c>
      <c r="C7" s="96">
        <f>E7+G7+I7+K7+M7+O7+Q7</f>
        <v>523</v>
      </c>
      <c r="D7" s="67">
        <v>8</v>
      </c>
      <c r="E7" s="68">
        <v>201</v>
      </c>
      <c r="F7" s="74">
        <v>6</v>
      </c>
      <c r="G7" s="75">
        <v>180</v>
      </c>
      <c r="H7" s="69">
        <v>8</v>
      </c>
      <c r="I7" s="75">
        <v>142</v>
      </c>
      <c r="J7" s="69"/>
      <c r="K7" s="75"/>
      <c r="L7" s="69"/>
      <c r="M7" s="75"/>
      <c r="N7" s="69"/>
      <c r="O7" s="75"/>
      <c r="P7" s="69"/>
      <c r="Q7" s="75"/>
      <c r="R7" s="22"/>
      <c r="T7" s="22"/>
      <c r="V7" s="49"/>
    </row>
    <row r="8" spans="1:22" s="7" customFormat="1" x14ac:dyDescent="0.3">
      <c r="A8" s="98">
        <v>7</v>
      </c>
      <c r="B8" s="16" t="s">
        <v>108</v>
      </c>
      <c r="C8" s="96">
        <f>E8+G8+I8+K8+M8+O8+Q8</f>
        <v>487</v>
      </c>
      <c r="D8" s="67">
        <v>6</v>
      </c>
      <c r="E8" s="68">
        <v>238</v>
      </c>
      <c r="F8" s="74">
        <v>13</v>
      </c>
      <c r="G8" s="75">
        <v>151</v>
      </c>
      <c r="H8" s="69">
        <v>11</v>
      </c>
      <c r="I8" s="75">
        <v>98</v>
      </c>
      <c r="J8" s="69"/>
      <c r="K8" s="75"/>
      <c r="L8" s="69"/>
      <c r="M8" s="75"/>
      <c r="N8" s="69"/>
      <c r="O8" s="75"/>
      <c r="P8" s="69"/>
      <c r="Q8" s="75"/>
      <c r="R8" s="22"/>
      <c r="T8" s="22"/>
      <c r="V8" s="49"/>
    </row>
    <row r="9" spans="1:22" s="7" customFormat="1" x14ac:dyDescent="0.3">
      <c r="A9" s="98">
        <v>8</v>
      </c>
      <c r="B9" s="16" t="s">
        <v>84</v>
      </c>
      <c r="C9" s="96">
        <f>E9+G9+I9+K9+M9+O9+Q9</f>
        <v>479</v>
      </c>
      <c r="D9" s="67">
        <v>7</v>
      </c>
      <c r="E9" s="68">
        <v>215</v>
      </c>
      <c r="F9" s="74">
        <v>19</v>
      </c>
      <c r="G9" s="75">
        <v>75</v>
      </c>
      <c r="H9" s="69">
        <v>4</v>
      </c>
      <c r="I9" s="75">
        <v>189</v>
      </c>
      <c r="J9" s="69"/>
      <c r="K9" s="75"/>
      <c r="L9" s="69"/>
      <c r="M9" s="75"/>
      <c r="N9" s="69"/>
      <c r="O9" s="75"/>
      <c r="P9" s="69"/>
      <c r="Q9" s="75"/>
      <c r="R9" s="22"/>
      <c r="T9" s="22"/>
      <c r="V9" s="49"/>
    </row>
    <row r="10" spans="1:22" s="7" customFormat="1" x14ac:dyDescent="0.3">
      <c r="A10" s="98">
        <v>9</v>
      </c>
      <c r="B10" s="16" t="s">
        <v>131</v>
      </c>
      <c r="C10" s="96">
        <f>E10+G10+I10+K10+M10+O10+Q10</f>
        <v>450</v>
      </c>
      <c r="D10" s="67">
        <v>15</v>
      </c>
      <c r="E10" s="68">
        <v>115</v>
      </c>
      <c r="F10" s="74">
        <v>10</v>
      </c>
      <c r="G10" s="75">
        <v>160</v>
      </c>
      <c r="H10" s="69">
        <v>6</v>
      </c>
      <c r="I10" s="75">
        <v>175</v>
      </c>
      <c r="J10" s="69"/>
      <c r="K10" s="75"/>
      <c r="L10" s="69"/>
      <c r="M10" s="75"/>
      <c r="N10" s="69"/>
      <c r="O10" s="75"/>
      <c r="P10" s="69"/>
      <c r="Q10" s="75"/>
      <c r="R10" s="22"/>
      <c r="T10" s="22"/>
      <c r="V10" s="49"/>
    </row>
    <row r="11" spans="1:22" s="7" customFormat="1" x14ac:dyDescent="0.3">
      <c r="A11" s="98">
        <v>10</v>
      </c>
      <c r="B11" s="16" t="s">
        <v>146</v>
      </c>
      <c r="C11" s="96">
        <f>E11+G11+I11+K11+M11+O11+Q11</f>
        <v>410</v>
      </c>
      <c r="D11" s="67">
        <v>18</v>
      </c>
      <c r="E11" s="68">
        <v>97</v>
      </c>
      <c r="F11" s="74">
        <v>9</v>
      </c>
      <c r="G11" s="75">
        <v>161</v>
      </c>
      <c r="H11" s="69">
        <v>7</v>
      </c>
      <c r="I11" s="75">
        <v>152</v>
      </c>
      <c r="J11" s="69"/>
      <c r="K11" s="75"/>
      <c r="L11" s="69"/>
      <c r="M11" s="75"/>
      <c r="N11" s="69"/>
      <c r="O11" s="75"/>
      <c r="P11" s="69"/>
      <c r="Q11" s="75"/>
      <c r="R11" s="22"/>
      <c r="T11" s="22"/>
      <c r="V11" s="49"/>
    </row>
    <row r="12" spans="1:22" s="7" customFormat="1" x14ac:dyDescent="0.3">
      <c r="A12" s="98">
        <v>11</v>
      </c>
      <c r="B12" s="16" t="s">
        <v>20</v>
      </c>
      <c r="C12" s="96">
        <f>E12+G12+I12+K12+M12+O12+Q12</f>
        <v>380</v>
      </c>
      <c r="D12" s="67">
        <v>9</v>
      </c>
      <c r="E12" s="68">
        <v>171</v>
      </c>
      <c r="F12" s="74">
        <v>18</v>
      </c>
      <c r="G12" s="75">
        <v>89</v>
      </c>
      <c r="H12" s="69">
        <v>9</v>
      </c>
      <c r="I12" s="75">
        <v>120</v>
      </c>
      <c r="J12" s="69"/>
      <c r="K12" s="75"/>
      <c r="L12" s="69"/>
      <c r="M12" s="75"/>
      <c r="N12" s="69"/>
      <c r="O12" s="75"/>
      <c r="P12" s="69"/>
      <c r="Q12" s="75"/>
      <c r="R12" s="22"/>
      <c r="T12" s="22"/>
      <c r="V12" s="49"/>
    </row>
    <row r="13" spans="1:22" s="7" customFormat="1" x14ac:dyDescent="0.3">
      <c r="A13" s="98">
        <v>12</v>
      </c>
      <c r="B13" s="16" t="s">
        <v>90</v>
      </c>
      <c r="C13" s="96">
        <f>E13+G13+I13+K13+M13+O13+Q13</f>
        <v>350</v>
      </c>
      <c r="D13" s="67">
        <v>10</v>
      </c>
      <c r="E13" s="68">
        <v>162</v>
      </c>
      <c r="F13" s="74">
        <v>8</v>
      </c>
      <c r="G13" s="75">
        <v>163</v>
      </c>
      <c r="H13" s="69">
        <v>26</v>
      </c>
      <c r="I13" s="75">
        <v>25</v>
      </c>
      <c r="J13" s="69"/>
      <c r="K13" s="75"/>
      <c r="L13" s="69"/>
      <c r="M13" s="75"/>
      <c r="N13" s="69"/>
      <c r="O13" s="75"/>
      <c r="P13" s="69"/>
      <c r="Q13" s="75"/>
      <c r="R13" s="22"/>
      <c r="T13" s="22"/>
      <c r="V13" s="49"/>
    </row>
    <row r="14" spans="1:22" s="7" customFormat="1" x14ac:dyDescent="0.3">
      <c r="A14" s="98">
        <v>13</v>
      </c>
      <c r="B14" s="16" t="s">
        <v>65</v>
      </c>
      <c r="C14" s="96">
        <f>E14+G14+I14+K14+M14+O14+Q14</f>
        <v>311</v>
      </c>
      <c r="D14" s="67">
        <v>12</v>
      </c>
      <c r="E14" s="68">
        <v>147</v>
      </c>
      <c r="F14" s="74">
        <v>7</v>
      </c>
      <c r="G14" s="75">
        <v>164</v>
      </c>
      <c r="H14" s="69"/>
      <c r="I14" s="75"/>
      <c r="J14" s="69"/>
      <c r="K14" s="75"/>
      <c r="L14" s="69"/>
      <c r="M14" s="75"/>
      <c r="N14" s="69"/>
      <c r="O14" s="75"/>
      <c r="P14" s="69"/>
      <c r="Q14" s="75"/>
      <c r="R14" s="22"/>
      <c r="T14" s="22"/>
      <c r="V14" s="49"/>
    </row>
    <row r="15" spans="1:22" s="7" customFormat="1" x14ac:dyDescent="0.3">
      <c r="A15" s="98">
        <v>14</v>
      </c>
      <c r="B15" s="16" t="s">
        <v>104</v>
      </c>
      <c r="C15" s="96">
        <f>E15+G15+I15+K15+M15+O15+Q15</f>
        <v>290</v>
      </c>
      <c r="D15" s="67">
        <v>11</v>
      </c>
      <c r="E15" s="68">
        <v>158</v>
      </c>
      <c r="F15" s="74">
        <v>14</v>
      </c>
      <c r="G15" s="75">
        <v>100</v>
      </c>
      <c r="H15" s="69">
        <v>23</v>
      </c>
      <c r="I15" s="75">
        <v>32</v>
      </c>
      <c r="J15" s="69"/>
      <c r="K15" s="75"/>
      <c r="L15" s="69"/>
      <c r="M15" s="75"/>
      <c r="N15" s="69"/>
      <c r="O15" s="75"/>
      <c r="P15" s="69"/>
      <c r="Q15" s="75"/>
      <c r="R15" s="22"/>
      <c r="T15" s="22"/>
      <c r="V15" s="49"/>
    </row>
    <row r="16" spans="1:22" s="7" customFormat="1" x14ac:dyDescent="0.3">
      <c r="A16" s="98">
        <v>15</v>
      </c>
      <c r="B16" s="16" t="s">
        <v>100</v>
      </c>
      <c r="C16" s="96">
        <f>E16+G16+I16+K16+M16+O16+Q16</f>
        <v>238</v>
      </c>
      <c r="D16" s="67">
        <v>23</v>
      </c>
      <c r="E16" s="68">
        <v>82</v>
      </c>
      <c r="F16" s="74">
        <v>15</v>
      </c>
      <c r="G16" s="75">
        <v>96</v>
      </c>
      <c r="H16" s="69">
        <v>15</v>
      </c>
      <c r="I16" s="75">
        <v>60</v>
      </c>
      <c r="J16" s="69"/>
      <c r="K16" s="75"/>
      <c r="L16" s="69"/>
      <c r="M16" s="75"/>
      <c r="N16" s="69"/>
      <c r="O16" s="75"/>
      <c r="P16" s="69"/>
      <c r="Q16" s="75"/>
      <c r="R16" s="22"/>
      <c r="T16" s="22"/>
      <c r="V16" s="49"/>
    </row>
    <row r="17" spans="1:22" s="7" customFormat="1" x14ac:dyDescent="0.3">
      <c r="A17" s="98">
        <v>16</v>
      </c>
      <c r="B17" s="16" t="s">
        <v>88</v>
      </c>
      <c r="C17" s="96">
        <f>E17+G17+I17+K17+M17+O17+Q17</f>
        <v>235</v>
      </c>
      <c r="D17" s="67">
        <v>27</v>
      </c>
      <c r="E17" s="68">
        <v>53</v>
      </c>
      <c r="F17" s="74">
        <v>12</v>
      </c>
      <c r="G17" s="75">
        <v>156</v>
      </c>
      <c r="H17" s="69">
        <v>25</v>
      </c>
      <c r="I17" s="75">
        <v>26</v>
      </c>
      <c r="J17" s="69"/>
      <c r="K17" s="75"/>
      <c r="L17" s="69"/>
      <c r="M17" s="75"/>
      <c r="N17" s="69"/>
      <c r="O17" s="75"/>
      <c r="P17" s="69"/>
      <c r="Q17" s="75"/>
      <c r="R17" s="22"/>
      <c r="T17" s="22"/>
      <c r="V17" s="49"/>
    </row>
    <row r="18" spans="1:22" s="7" customFormat="1" x14ac:dyDescent="0.3">
      <c r="A18" s="98">
        <v>17</v>
      </c>
      <c r="B18" s="16" t="s">
        <v>55</v>
      </c>
      <c r="C18" s="96">
        <f>E18+G18+I18+K18+M18+O18+Q18</f>
        <v>224</v>
      </c>
      <c r="D18" s="67">
        <v>21</v>
      </c>
      <c r="E18" s="68">
        <v>91</v>
      </c>
      <c r="F18" s="74">
        <v>24</v>
      </c>
      <c r="G18" s="75">
        <v>44</v>
      </c>
      <c r="H18" s="69">
        <v>12</v>
      </c>
      <c r="I18" s="75">
        <v>89</v>
      </c>
      <c r="J18" s="69"/>
      <c r="K18" s="75"/>
      <c r="L18" s="69"/>
      <c r="M18" s="75"/>
      <c r="N18" s="69"/>
      <c r="O18" s="75"/>
      <c r="P18" s="69"/>
      <c r="Q18" s="75"/>
      <c r="R18" s="22"/>
      <c r="T18" s="22"/>
      <c r="V18" s="49"/>
    </row>
    <row r="19" spans="1:22" s="7" customFormat="1" x14ac:dyDescent="0.3">
      <c r="A19" s="98">
        <v>18</v>
      </c>
      <c r="B19" s="16" t="s">
        <v>15</v>
      </c>
      <c r="C19" s="96">
        <f>E19+G19+I19+K19+M19+O19+Q19</f>
        <v>213</v>
      </c>
      <c r="D19" s="67">
        <v>13</v>
      </c>
      <c r="E19" s="68">
        <v>141</v>
      </c>
      <c r="F19" s="74">
        <v>21</v>
      </c>
      <c r="G19" s="75">
        <v>56</v>
      </c>
      <c r="H19" s="69">
        <v>27</v>
      </c>
      <c r="I19" s="75">
        <v>16</v>
      </c>
      <c r="J19" s="69"/>
      <c r="K19" s="75"/>
      <c r="L19" s="69"/>
      <c r="M19" s="75"/>
      <c r="N19" s="69"/>
      <c r="O19" s="75"/>
      <c r="P19" s="69"/>
      <c r="Q19" s="75"/>
      <c r="R19" s="22"/>
      <c r="T19" s="22"/>
      <c r="V19" s="49"/>
    </row>
    <row r="20" spans="1:22" s="7" customFormat="1" x14ac:dyDescent="0.3">
      <c r="A20" s="98">
        <v>19</v>
      </c>
      <c r="B20" s="16" t="s">
        <v>98</v>
      </c>
      <c r="C20" s="96">
        <f>E20+G20+I20+K20+M20+O20+Q20</f>
        <v>210</v>
      </c>
      <c r="D20" s="67">
        <v>16</v>
      </c>
      <c r="E20" s="68">
        <v>100</v>
      </c>
      <c r="F20" s="74">
        <v>23</v>
      </c>
      <c r="G20" s="75">
        <v>44</v>
      </c>
      <c r="H20" s="69">
        <v>14</v>
      </c>
      <c r="I20" s="75">
        <v>66</v>
      </c>
      <c r="J20" s="69"/>
      <c r="K20" s="75"/>
      <c r="L20" s="69"/>
      <c r="M20" s="75"/>
      <c r="N20" s="69"/>
      <c r="O20" s="75"/>
      <c r="P20" s="69"/>
      <c r="Q20" s="75"/>
      <c r="R20" s="22"/>
      <c r="T20" s="22"/>
      <c r="V20" s="49"/>
    </row>
    <row r="21" spans="1:22" s="7" customFormat="1" x14ac:dyDescent="0.3">
      <c r="A21" s="98">
        <v>20</v>
      </c>
      <c r="B21" s="16" t="s">
        <v>61</v>
      </c>
      <c r="C21" s="96">
        <f>E21+G21+I21+K21+M21+O21+Q21</f>
        <v>203</v>
      </c>
      <c r="D21" s="67">
        <v>30</v>
      </c>
      <c r="E21" s="68">
        <v>45</v>
      </c>
      <c r="F21" s="74">
        <v>11</v>
      </c>
      <c r="G21" s="75">
        <v>158</v>
      </c>
      <c r="H21" s="69"/>
      <c r="I21" s="75"/>
      <c r="J21" s="69"/>
      <c r="K21" s="75"/>
      <c r="L21" s="69"/>
      <c r="M21" s="75"/>
      <c r="N21" s="69"/>
      <c r="O21" s="75"/>
      <c r="P21" s="69"/>
      <c r="Q21" s="75"/>
      <c r="R21" s="22"/>
      <c r="T21" s="22"/>
      <c r="V21" s="49"/>
    </row>
    <row r="22" spans="1:22" s="7" customFormat="1" x14ac:dyDescent="0.3">
      <c r="A22" s="98">
        <v>21</v>
      </c>
      <c r="B22" s="16" t="s">
        <v>4</v>
      </c>
      <c r="C22" s="96">
        <f>E22+G22+I22+K22+M22+O22+Q22</f>
        <v>190</v>
      </c>
      <c r="D22" s="67">
        <v>24</v>
      </c>
      <c r="E22" s="68">
        <v>82</v>
      </c>
      <c r="F22" s="74">
        <v>22</v>
      </c>
      <c r="G22" s="75">
        <v>50</v>
      </c>
      <c r="H22" s="69">
        <v>16</v>
      </c>
      <c r="I22" s="75">
        <v>58</v>
      </c>
      <c r="J22" s="69"/>
      <c r="K22" s="75"/>
      <c r="L22" s="69"/>
      <c r="M22" s="75"/>
      <c r="N22" s="69"/>
      <c r="O22" s="75"/>
      <c r="P22" s="69"/>
      <c r="Q22" s="75"/>
      <c r="R22" s="22"/>
      <c r="T22" s="22"/>
      <c r="V22" s="49"/>
    </row>
    <row r="23" spans="1:22" s="7" customFormat="1" x14ac:dyDescent="0.3">
      <c r="A23" s="98">
        <v>22</v>
      </c>
      <c r="B23" s="16" t="s">
        <v>157</v>
      </c>
      <c r="C23" s="96">
        <f>E23+G23+I23+K23+M23+O23+Q23</f>
        <v>184</v>
      </c>
      <c r="D23" s="67">
        <v>29</v>
      </c>
      <c r="E23" s="68">
        <v>50</v>
      </c>
      <c r="F23" s="74">
        <v>16</v>
      </c>
      <c r="G23" s="75">
        <v>94</v>
      </c>
      <c r="H23" s="69">
        <v>20</v>
      </c>
      <c r="I23" s="75">
        <v>40</v>
      </c>
      <c r="J23" s="69"/>
      <c r="K23" s="75"/>
      <c r="L23" s="69"/>
      <c r="M23" s="75"/>
      <c r="N23" s="69"/>
      <c r="O23" s="75"/>
      <c r="P23" s="69"/>
      <c r="Q23" s="75"/>
      <c r="R23" s="22"/>
      <c r="V23" s="49"/>
    </row>
    <row r="24" spans="1:22" s="7" customFormat="1" x14ac:dyDescent="0.3">
      <c r="A24" s="98">
        <v>23</v>
      </c>
      <c r="B24" s="16" t="s">
        <v>160</v>
      </c>
      <c r="C24" s="96">
        <f>E24+G24+I24+K24+M24+O24+Q24</f>
        <v>182</v>
      </c>
      <c r="D24" s="67">
        <v>22</v>
      </c>
      <c r="E24" s="68">
        <v>84</v>
      </c>
      <c r="F24" s="74">
        <v>25</v>
      </c>
      <c r="G24" s="75">
        <v>43</v>
      </c>
      <c r="H24" s="69">
        <v>18</v>
      </c>
      <c r="I24" s="75">
        <v>55</v>
      </c>
      <c r="J24" s="69"/>
      <c r="K24" s="75"/>
      <c r="L24" s="69"/>
      <c r="M24" s="75"/>
      <c r="N24" s="69"/>
      <c r="O24" s="75"/>
      <c r="P24" s="69"/>
      <c r="Q24" s="75"/>
      <c r="R24" s="22"/>
      <c r="T24" s="22"/>
      <c r="V24" s="49"/>
    </row>
    <row r="25" spans="1:22" s="7" customFormat="1" x14ac:dyDescent="0.3">
      <c r="A25" s="98">
        <v>24</v>
      </c>
      <c r="B25" s="16" t="s">
        <v>95</v>
      </c>
      <c r="C25" s="96">
        <f>E25+G25+I25+K25+M25+O25+Q25</f>
        <v>165</v>
      </c>
      <c r="D25" s="67">
        <v>25</v>
      </c>
      <c r="E25" s="68">
        <v>73</v>
      </c>
      <c r="F25" s="74">
        <v>17</v>
      </c>
      <c r="G25" s="75">
        <v>92</v>
      </c>
      <c r="H25" s="69"/>
      <c r="I25" s="75"/>
      <c r="J25" s="69"/>
      <c r="K25" s="75"/>
      <c r="L25" s="69"/>
      <c r="M25" s="75"/>
      <c r="N25" s="69"/>
      <c r="O25" s="75"/>
      <c r="P25" s="69"/>
      <c r="Q25" s="75"/>
      <c r="R25" s="22"/>
      <c r="T25" s="22"/>
      <c r="V25" s="49"/>
    </row>
    <row r="26" spans="1:22" s="7" customFormat="1" x14ac:dyDescent="0.3">
      <c r="A26" s="98">
        <v>25</v>
      </c>
      <c r="B26" s="16" t="s">
        <v>7</v>
      </c>
      <c r="C26" s="96">
        <f>E26+G26+I26+K26+M26+O26+Q26</f>
        <v>164</v>
      </c>
      <c r="D26" s="67">
        <v>14</v>
      </c>
      <c r="E26" s="68">
        <v>129</v>
      </c>
      <c r="F26" s="74"/>
      <c r="G26" s="75"/>
      <c r="H26" s="69">
        <v>22</v>
      </c>
      <c r="I26" s="75">
        <v>35</v>
      </c>
      <c r="J26" s="69"/>
      <c r="K26" s="75"/>
      <c r="L26" s="69"/>
      <c r="M26" s="75"/>
      <c r="N26" s="69"/>
      <c r="O26" s="75"/>
      <c r="P26" s="69"/>
      <c r="Q26" s="75"/>
      <c r="R26" s="22"/>
      <c r="T26" s="22"/>
      <c r="V26" s="49"/>
    </row>
    <row r="27" spans="1:22" s="7" customFormat="1" x14ac:dyDescent="0.3">
      <c r="A27" s="98">
        <v>26</v>
      </c>
      <c r="B27" s="16" t="s">
        <v>35</v>
      </c>
      <c r="C27" s="96">
        <f>E27+G27+I27+K27+M27+O27+Q27</f>
        <v>127</v>
      </c>
      <c r="D27" s="67">
        <v>19</v>
      </c>
      <c r="E27" s="68">
        <v>97</v>
      </c>
      <c r="F27" s="74"/>
      <c r="G27" s="75"/>
      <c r="H27" s="69">
        <v>24</v>
      </c>
      <c r="I27" s="75">
        <v>30</v>
      </c>
      <c r="J27" s="69"/>
      <c r="K27" s="75"/>
      <c r="L27" s="69"/>
      <c r="M27" s="75"/>
      <c r="N27" s="69"/>
      <c r="O27" s="75"/>
      <c r="P27" s="69"/>
      <c r="Q27" s="75"/>
      <c r="R27" s="22"/>
      <c r="T27" s="22"/>
      <c r="V27" s="49"/>
    </row>
    <row r="28" spans="1:22" s="7" customFormat="1" x14ac:dyDescent="0.3">
      <c r="A28" s="98">
        <v>27</v>
      </c>
      <c r="B28" s="16" t="s">
        <v>13</v>
      </c>
      <c r="C28" s="96">
        <f>E28+G28+I28+K28+M28+O28+Q28</f>
        <v>120</v>
      </c>
      <c r="D28" s="67">
        <v>32</v>
      </c>
      <c r="E28" s="68">
        <v>41</v>
      </c>
      <c r="F28" s="74"/>
      <c r="G28" s="75"/>
      <c r="H28" s="69">
        <v>13</v>
      </c>
      <c r="I28" s="75">
        <v>79</v>
      </c>
      <c r="J28" s="69"/>
      <c r="K28" s="75"/>
      <c r="L28" s="69"/>
      <c r="M28" s="75"/>
      <c r="N28" s="69"/>
      <c r="O28" s="75"/>
      <c r="P28" s="69"/>
      <c r="Q28" s="75"/>
      <c r="R28" s="22"/>
      <c r="T28" s="22"/>
      <c r="V28" s="49"/>
    </row>
    <row r="29" spans="1:22" s="7" customFormat="1" x14ac:dyDescent="0.3">
      <c r="A29" s="98">
        <v>28</v>
      </c>
      <c r="B29" s="16" t="s">
        <v>33</v>
      </c>
      <c r="C29" s="96">
        <f>E29+G29+I29+K29+M29+O29+Q29</f>
        <v>112</v>
      </c>
      <c r="D29" s="67">
        <v>31</v>
      </c>
      <c r="E29" s="68">
        <v>45</v>
      </c>
      <c r="F29" s="74">
        <v>20</v>
      </c>
      <c r="G29" s="75">
        <v>67</v>
      </c>
      <c r="H29" s="69"/>
      <c r="I29" s="75"/>
      <c r="J29" s="69"/>
      <c r="K29" s="75"/>
      <c r="L29" s="69"/>
      <c r="M29" s="75"/>
      <c r="N29" s="69"/>
      <c r="O29" s="75"/>
      <c r="P29" s="69"/>
      <c r="Q29" s="75"/>
      <c r="R29" s="22"/>
      <c r="T29" s="22"/>
      <c r="V29" s="49"/>
    </row>
    <row r="30" spans="1:22" s="7" customFormat="1" x14ac:dyDescent="0.3">
      <c r="A30" s="98">
        <v>29</v>
      </c>
      <c r="B30" s="16" t="s">
        <v>57</v>
      </c>
      <c r="C30" s="96">
        <f>E30+G30+I30+K30+M30+O30+Q30</f>
        <v>109</v>
      </c>
      <c r="D30" s="67">
        <v>28</v>
      </c>
      <c r="E30" s="68">
        <v>52</v>
      </c>
      <c r="F30" s="74"/>
      <c r="G30" s="75"/>
      <c r="H30" s="69">
        <v>17</v>
      </c>
      <c r="I30" s="75">
        <v>57</v>
      </c>
      <c r="J30" s="69"/>
      <c r="K30" s="75"/>
      <c r="L30" s="69"/>
      <c r="M30" s="75"/>
      <c r="N30" s="69"/>
      <c r="O30" s="75"/>
      <c r="P30" s="69"/>
      <c r="Q30" s="75"/>
      <c r="R30" s="22"/>
      <c r="T30" s="22"/>
      <c r="V30" s="49"/>
    </row>
    <row r="31" spans="1:22" s="7" customFormat="1" x14ac:dyDescent="0.3">
      <c r="A31" s="98">
        <v>30</v>
      </c>
      <c r="B31" s="16" t="s">
        <v>53</v>
      </c>
      <c r="C31" s="96">
        <f>E31+G31+I31+K31+M31+O31+Q31</f>
        <v>105</v>
      </c>
      <c r="D31" s="67">
        <v>20</v>
      </c>
      <c r="E31" s="68">
        <v>94</v>
      </c>
      <c r="F31" s="74"/>
      <c r="G31" s="75"/>
      <c r="H31" s="69">
        <v>28</v>
      </c>
      <c r="I31" s="75">
        <v>11</v>
      </c>
      <c r="J31" s="69"/>
      <c r="K31" s="75"/>
      <c r="L31" s="69"/>
      <c r="M31" s="75"/>
      <c r="N31" s="69"/>
      <c r="O31" s="75"/>
      <c r="P31" s="69"/>
      <c r="Q31" s="75"/>
      <c r="R31" s="22"/>
      <c r="T31" s="22"/>
      <c r="V31" s="49"/>
    </row>
    <row r="32" spans="1:22" s="7" customFormat="1" x14ac:dyDescent="0.3">
      <c r="A32" s="98">
        <v>31</v>
      </c>
      <c r="B32" s="16" t="s">
        <v>37</v>
      </c>
      <c r="C32" s="96">
        <f>E32+G32+I32+K32+M32+O32+Q32</f>
        <v>100</v>
      </c>
      <c r="D32" s="67">
        <v>17</v>
      </c>
      <c r="E32" s="68">
        <v>100</v>
      </c>
      <c r="F32" s="74"/>
      <c r="G32" s="75"/>
      <c r="H32" s="69"/>
      <c r="I32" s="75"/>
      <c r="J32" s="69"/>
      <c r="K32" s="75"/>
      <c r="L32" s="69"/>
      <c r="M32" s="75"/>
      <c r="N32" s="69"/>
      <c r="O32" s="75"/>
      <c r="P32" s="69"/>
      <c r="Q32" s="75"/>
      <c r="R32" s="22"/>
      <c r="T32" s="22"/>
      <c r="V32" s="49"/>
    </row>
    <row r="33" spans="1:22" s="7" customFormat="1" x14ac:dyDescent="0.3">
      <c r="A33" s="98">
        <v>32</v>
      </c>
      <c r="B33" s="16" t="s">
        <v>50</v>
      </c>
      <c r="C33" s="96">
        <f>E33+G33+I33+K33+M33+O33+Q33</f>
        <v>75</v>
      </c>
      <c r="D33" s="67">
        <v>33</v>
      </c>
      <c r="E33" s="68">
        <v>36</v>
      </c>
      <c r="F33" s="74"/>
      <c r="G33" s="75"/>
      <c r="H33" s="69">
        <v>21</v>
      </c>
      <c r="I33" s="75">
        <v>39</v>
      </c>
      <c r="J33" s="69"/>
      <c r="K33" s="75"/>
      <c r="L33" s="69"/>
      <c r="M33" s="75"/>
      <c r="N33" s="69"/>
      <c r="O33" s="75"/>
      <c r="P33" s="69"/>
      <c r="Q33" s="75"/>
      <c r="R33" s="22"/>
      <c r="T33" s="22"/>
      <c r="U33" s="49"/>
      <c r="V33" s="49"/>
    </row>
    <row r="34" spans="1:22" s="7" customFormat="1" ht="14.4" customHeight="1" x14ac:dyDescent="0.3">
      <c r="A34" s="98">
        <v>33</v>
      </c>
      <c r="B34" s="16" t="s">
        <v>129</v>
      </c>
      <c r="C34" s="96">
        <f>E34+G34+I34+K34+M34+O34+Q34</f>
        <v>66</v>
      </c>
      <c r="D34" s="67">
        <v>26</v>
      </c>
      <c r="E34" s="68">
        <v>66</v>
      </c>
      <c r="F34" s="74"/>
      <c r="G34" s="75"/>
      <c r="H34" s="69"/>
      <c r="I34" s="75"/>
      <c r="J34" s="69"/>
      <c r="K34" s="75"/>
      <c r="L34" s="69"/>
      <c r="M34" s="75"/>
      <c r="N34" s="69"/>
      <c r="O34" s="75"/>
      <c r="P34" s="69"/>
      <c r="Q34" s="75"/>
      <c r="R34" s="22"/>
      <c r="T34" s="22"/>
      <c r="U34" s="49"/>
      <c r="V34" s="49"/>
    </row>
    <row r="35" spans="1:22" s="7" customFormat="1" x14ac:dyDescent="0.3">
      <c r="A35" s="98">
        <v>34</v>
      </c>
      <c r="B35" s="99" t="s">
        <v>206</v>
      </c>
      <c r="C35" s="96">
        <f>E35+G35+I35+K35+M35+O35+Q35</f>
        <v>47</v>
      </c>
      <c r="D35" s="69"/>
      <c r="E35" s="68"/>
      <c r="F35" s="74"/>
      <c r="G35" s="75"/>
      <c r="H35" s="69">
        <v>19</v>
      </c>
      <c r="I35" s="75">
        <v>47</v>
      </c>
      <c r="J35" s="69"/>
      <c r="K35" s="75"/>
      <c r="L35" s="69"/>
      <c r="M35" s="75"/>
      <c r="N35" s="69"/>
      <c r="O35" s="75"/>
      <c r="P35" s="69"/>
      <c r="Q35" s="75"/>
      <c r="R35" s="22"/>
      <c r="T35" s="22"/>
      <c r="U35" s="49"/>
      <c r="V35" s="49"/>
    </row>
    <row r="36" spans="1:22" x14ac:dyDescent="0.3">
      <c r="A36" s="98">
        <v>35</v>
      </c>
      <c r="B36" s="100" t="s">
        <v>192</v>
      </c>
      <c r="C36" s="96">
        <f>E36+G36+I36+K36+M36+O36+Q36</f>
        <v>33</v>
      </c>
      <c r="D36" s="67"/>
      <c r="E36" s="68"/>
      <c r="F36" s="74">
        <v>26</v>
      </c>
      <c r="G36" s="75">
        <v>33</v>
      </c>
      <c r="H36" s="69"/>
      <c r="I36" s="75"/>
      <c r="J36" s="69"/>
      <c r="K36" s="75"/>
      <c r="L36" s="69"/>
      <c r="M36" s="75"/>
      <c r="N36" s="69"/>
      <c r="O36" s="75"/>
      <c r="P36" s="69"/>
      <c r="Q36" s="75"/>
    </row>
    <row r="37" spans="1:22" x14ac:dyDescent="0.3">
      <c r="A37" s="101">
        <v>36</v>
      </c>
      <c r="B37" s="102" t="s">
        <v>48</v>
      </c>
      <c r="C37" s="103">
        <f>E37+G37+I37+K37+M37+O37+Q37</f>
        <v>18</v>
      </c>
      <c r="D37" s="70">
        <v>34</v>
      </c>
      <c r="E37" s="71">
        <v>18</v>
      </c>
      <c r="F37" s="80"/>
      <c r="G37" s="81"/>
      <c r="H37" s="85"/>
      <c r="I37" s="81"/>
      <c r="J37" s="85"/>
      <c r="K37" s="81"/>
      <c r="L37" s="85"/>
      <c r="M37" s="81"/>
      <c r="N37" s="85"/>
      <c r="O37" s="81"/>
      <c r="P37" s="85"/>
      <c r="Q37" s="81"/>
    </row>
    <row r="38" spans="1:22" x14ac:dyDescent="0.3"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22" x14ac:dyDescent="0.3"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</sheetData>
  <sortState xmlns:xlrd2="http://schemas.microsoft.com/office/spreadsheetml/2017/richdata2" ref="A2:J37">
    <sortCondition descending="1" ref="C2:C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9CAC-931D-4F1C-80EE-2BFE2D061392}">
  <dimension ref="A1:E153"/>
  <sheetViews>
    <sheetView workbookViewId="0">
      <selection activeCell="B155" sqref="B155"/>
    </sheetView>
  </sheetViews>
  <sheetFormatPr defaultRowHeight="15.6" x14ac:dyDescent="0.3"/>
  <cols>
    <col min="1" max="2" width="8.796875" style="4"/>
    <col min="3" max="3" width="25.09765625" style="5" customWidth="1"/>
    <col min="4" max="16384" width="8.796875" style="5"/>
  </cols>
  <sheetData>
    <row r="1" spans="1:5" x14ac:dyDescent="0.3">
      <c r="A1" s="4" t="s">
        <v>162</v>
      </c>
      <c r="B1" s="4" t="s">
        <v>0</v>
      </c>
      <c r="C1" s="5" t="s">
        <v>1</v>
      </c>
      <c r="D1" s="5" t="s">
        <v>2</v>
      </c>
      <c r="E1" s="5" t="s">
        <v>3</v>
      </c>
    </row>
    <row r="2" spans="1:5" s="7" customFormat="1" x14ac:dyDescent="0.3">
      <c r="A2" s="10">
        <v>1</v>
      </c>
      <c r="B2" s="6"/>
      <c r="C2" s="7" t="s">
        <v>73</v>
      </c>
      <c r="E2" s="3">
        <f>E3+E6+E9+E11</f>
        <v>340</v>
      </c>
    </row>
    <row r="3" spans="1:5" x14ac:dyDescent="0.3">
      <c r="A3" s="9">
        <v>9</v>
      </c>
      <c r="B3" s="9">
        <v>399</v>
      </c>
      <c r="C3" s="1" t="s">
        <v>74</v>
      </c>
      <c r="D3" s="1" t="s">
        <v>9</v>
      </c>
      <c r="E3" s="2">
        <v>64</v>
      </c>
    </row>
    <row r="4" spans="1:5" s="7" customFormat="1" x14ac:dyDescent="0.3">
      <c r="A4" s="11">
        <v>21</v>
      </c>
      <c r="B4" s="11">
        <v>214</v>
      </c>
      <c r="C4" s="12" t="s">
        <v>75</v>
      </c>
      <c r="D4" s="12" t="s">
        <v>9</v>
      </c>
      <c r="E4" s="13">
        <v>9</v>
      </c>
    </row>
    <row r="5" spans="1:5" x14ac:dyDescent="0.3">
      <c r="A5" s="11">
        <v>22</v>
      </c>
      <c r="B5" s="11">
        <v>11</v>
      </c>
      <c r="C5" s="12" t="s">
        <v>76</v>
      </c>
      <c r="D5" s="12" t="s">
        <v>9</v>
      </c>
      <c r="E5" s="13">
        <v>5</v>
      </c>
    </row>
    <row r="6" spans="1:5" x14ac:dyDescent="0.3">
      <c r="A6" s="8">
        <v>3</v>
      </c>
      <c r="B6" s="8">
        <v>90</v>
      </c>
      <c r="C6" s="14" t="s">
        <v>77</v>
      </c>
      <c r="D6" s="14" t="s">
        <v>12</v>
      </c>
      <c r="E6" s="15">
        <v>94</v>
      </c>
    </row>
    <row r="7" spans="1:5" x14ac:dyDescent="0.3">
      <c r="A7" s="18">
        <v>4</v>
      </c>
      <c r="B7" s="18">
        <v>14</v>
      </c>
      <c r="C7" s="19" t="s">
        <v>78</v>
      </c>
      <c r="D7" s="19" t="s">
        <v>12</v>
      </c>
      <c r="E7" s="20">
        <v>90</v>
      </c>
    </row>
    <row r="8" spans="1:5" s="7" customFormat="1" x14ac:dyDescent="0.3">
      <c r="A8" s="18">
        <v>25</v>
      </c>
      <c r="B8" s="18">
        <v>808</v>
      </c>
      <c r="C8" s="19" t="s">
        <v>79</v>
      </c>
      <c r="D8" s="19" t="s">
        <v>12</v>
      </c>
      <c r="E8" s="20">
        <v>25</v>
      </c>
    </row>
    <row r="9" spans="1:5" x14ac:dyDescent="0.3">
      <c r="A9" s="8">
        <v>2</v>
      </c>
      <c r="B9" s="8">
        <v>259</v>
      </c>
      <c r="C9" s="14" t="s">
        <v>80</v>
      </c>
      <c r="D9" s="14" t="s">
        <v>18</v>
      </c>
      <c r="E9" s="15">
        <v>97</v>
      </c>
    </row>
    <row r="10" spans="1:5" s="7" customFormat="1" x14ac:dyDescent="0.3">
      <c r="A10" s="18">
        <v>17</v>
      </c>
      <c r="B10" s="18">
        <v>868</v>
      </c>
      <c r="C10" s="19" t="s">
        <v>81</v>
      </c>
      <c r="D10" s="19" t="s">
        <v>18</v>
      </c>
      <c r="E10" s="20">
        <v>52</v>
      </c>
    </row>
    <row r="11" spans="1:5" x14ac:dyDescent="0.3">
      <c r="A11" s="9">
        <v>6</v>
      </c>
      <c r="B11" s="9">
        <v>15</v>
      </c>
      <c r="C11" s="1" t="s">
        <v>82</v>
      </c>
      <c r="D11" s="1" t="s">
        <v>23</v>
      </c>
      <c r="E11" s="1">
        <v>85</v>
      </c>
    </row>
    <row r="12" spans="1:5" x14ac:dyDescent="0.3">
      <c r="A12" s="11">
        <v>35</v>
      </c>
      <c r="B12" s="11">
        <v>819</v>
      </c>
      <c r="C12" s="12" t="s">
        <v>83</v>
      </c>
      <c r="D12" s="12" t="s">
        <v>23</v>
      </c>
      <c r="E12" s="12">
        <v>0</v>
      </c>
    </row>
    <row r="13" spans="1:5" x14ac:dyDescent="0.3">
      <c r="A13" s="10">
        <v>2</v>
      </c>
      <c r="B13" s="10"/>
      <c r="C13" s="7" t="s">
        <v>39</v>
      </c>
      <c r="D13" s="16"/>
      <c r="E13" s="17">
        <f>E14+E15+E18+E19</f>
        <v>330</v>
      </c>
    </row>
    <row r="14" spans="1:5" s="7" customFormat="1" x14ac:dyDescent="0.3">
      <c r="A14" s="9">
        <v>1</v>
      </c>
      <c r="B14" s="9">
        <v>600</v>
      </c>
      <c r="C14" s="1" t="s">
        <v>40</v>
      </c>
      <c r="D14" s="1" t="s">
        <v>9</v>
      </c>
      <c r="E14" s="2">
        <v>100</v>
      </c>
    </row>
    <row r="15" spans="1:5" x14ac:dyDescent="0.3">
      <c r="A15" s="8">
        <v>11</v>
      </c>
      <c r="B15" s="8">
        <v>549</v>
      </c>
      <c r="C15" s="14" t="s">
        <v>41</v>
      </c>
      <c r="D15" s="14" t="s">
        <v>12</v>
      </c>
      <c r="E15" s="15">
        <v>69</v>
      </c>
    </row>
    <row r="16" spans="1:5" x14ac:dyDescent="0.3">
      <c r="A16" s="18">
        <v>32</v>
      </c>
      <c r="B16" s="18">
        <v>814</v>
      </c>
      <c r="C16" s="19" t="s">
        <v>42</v>
      </c>
      <c r="D16" s="19" t="s">
        <v>12</v>
      </c>
      <c r="E16" s="20">
        <v>3</v>
      </c>
    </row>
    <row r="17" spans="1:5" x14ac:dyDescent="0.3">
      <c r="A17" s="18">
        <v>28</v>
      </c>
      <c r="B17" s="18">
        <v>571</v>
      </c>
      <c r="C17" s="19" t="s">
        <v>43</v>
      </c>
      <c r="D17" s="19" t="s">
        <v>18</v>
      </c>
      <c r="E17" s="20">
        <v>18</v>
      </c>
    </row>
    <row r="18" spans="1:5" x14ac:dyDescent="0.3">
      <c r="A18" s="9">
        <v>10</v>
      </c>
      <c r="B18" s="9">
        <v>844</v>
      </c>
      <c r="C18" s="1" t="s">
        <v>44</v>
      </c>
      <c r="D18" s="1" t="s">
        <v>23</v>
      </c>
      <c r="E18" s="1">
        <v>73</v>
      </c>
    </row>
    <row r="19" spans="1:5" s="7" customFormat="1" x14ac:dyDescent="0.3">
      <c r="A19" s="8">
        <v>5</v>
      </c>
      <c r="B19" s="9">
        <v>162</v>
      </c>
      <c r="C19" s="1" t="s">
        <v>45</v>
      </c>
      <c r="D19" s="1" t="s">
        <v>6</v>
      </c>
      <c r="E19" s="2">
        <v>88</v>
      </c>
    </row>
    <row r="20" spans="1:5" x14ac:dyDescent="0.3">
      <c r="A20" s="18">
        <v>27</v>
      </c>
      <c r="B20" s="11" t="s">
        <v>46</v>
      </c>
      <c r="C20" s="12" t="s">
        <v>47</v>
      </c>
      <c r="D20" s="12" t="s">
        <v>6</v>
      </c>
      <c r="E20" s="13">
        <v>21</v>
      </c>
    </row>
    <row r="21" spans="1:5" x14ac:dyDescent="0.3">
      <c r="A21" s="10">
        <v>3</v>
      </c>
      <c r="B21" s="6"/>
      <c r="C21" s="7" t="s">
        <v>115</v>
      </c>
      <c r="D21" s="7"/>
      <c r="E21" s="3">
        <f>E22+E24+E28+E33</f>
        <v>298</v>
      </c>
    </row>
    <row r="22" spans="1:5" x14ac:dyDescent="0.3">
      <c r="A22" s="9">
        <v>4</v>
      </c>
      <c r="B22" s="9">
        <v>511</v>
      </c>
      <c r="C22" s="1" t="s">
        <v>116</v>
      </c>
      <c r="D22" s="1" t="s">
        <v>9</v>
      </c>
      <c r="E22" s="2">
        <v>86</v>
      </c>
    </row>
    <row r="23" spans="1:5" x14ac:dyDescent="0.3">
      <c r="A23" s="11">
        <v>12</v>
      </c>
      <c r="B23" s="11">
        <v>151</v>
      </c>
      <c r="C23" s="12" t="s">
        <v>117</v>
      </c>
      <c r="D23" s="12" t="s">
        <v>9</v>
      </c>
      <c r="E23" s="13">
        <v>50</v>
      </c>
    </row>
    <row r="24" spans="1:5" x14ac:dyDescent="0.3">
      <c r="A24" s="8">
        <v>8</v>
      </c>
      <c r="B24" s="8">
        <v>18</v>
      </c>
      <c r="C24" s="14" t="s">
        <v>118</v>
      </c>
      <c r="D24" s="14" t="s">
        <v>12</v>
      </c>
      <c r="E24" s="15">
        <v>78</v>
      </c>
    </row>
    <row r="25" spans="1:5" x14ac:dyDescent="0.3">
      <c r="A25" s="18">
        <v>10</v>
      </c>
      <c r="B25" s="18">
        <v>515</v>
      </c>
      <c r="C25" s="19" t="s">
        <v>119</v>
      </c>
      <c r="D25" s="19" t="s">
        <v>12</v>
      </c>
      <c r="E25" s="20">
        <v>72</v>
      </c>
    </row>
    <row r="26" spans="1:5" s="7" customFormat="1" x14ac:dyDescent="0.3">
      <c r="A26" s="18">
        <v>14</v>
      </c>
      <c r="B26" s="18">
        <v>472</v>
      </c>
      <c r="C26" s="19" t="s">
        <v>120</v>
      </c>
      <c r="D26" s="19" t="s">
        <v>12</v>
      </c>
      <c r="E26" s="20">
        <v>59</v>
      </c>
    </row>
    <row r="27" spans="1:5" x14ac:dyDescent="0.3">
      <c r="A27" s="18">
        <v>21</v>
      </c>
      <c r="B27" s="18">
        <v>29</v>
      </c>
      <c r="C27" s="19" t="s">
        <v>121</v>
      </c>
      <c r="D27" s="19" t="s">
        <v>12</v>
      </c>
      <c r="E27" s="20">
        <v>37</v>
      </c>
    </row>
    <row r="28" spans="1:5" s="7" customFormat="1" x14ac:dyDescent="0.3">
      <c r="A28" s="8">
        <v>10</v>
      </c>
      <c r="B28" s="8">
        <v>517</v>
      </c>
      <c r="C28" s="14" t="s">
        <v>122</v>
      </c>
      <c r="D28" s="14" t="s">
        <v>18</v>
      </c>
      <c r="E28" s="15">
        <v>73</v>
      </c>
    </row>
    <row r="29" spans="1:5" x14ac:dyDescent="0.3">
      <c r="A29" s="18">
        <v>15</v>
      </c>
      <c r="B29" s="18">
        <v>76</v>
      </c>
      <c r="C29" s="19" t="s">
        <v>123</v>
      </c>
      <c r="D29" s="19" t="s">
        <v>18</v>
      </c>
      <c r="E29" s="20">
        <v>58</v>
      </c>
    </row>
    <row r="30" spans="1:5" s="7" customFormat="1" x14ac:dyDescent="0.3">
      <c r="A30" s="18">
        <v>18</v>
      </c>
      <c r="B30" s="18">
        <v>114</v>
      </c>
      <c r="C30" s="19" t="s">
        <v>124</v>
      </c>
      <c r="D30" s="19" t="s">
        <v>18</v>
      </c>
      <c r="E30" s="20">
        <v>48</v>
      </c>
    </row>
    <row r="31" spans="1:5" x14ac:dyDescent="0.3">
      <c r="A31" s="11">
        <v>31</v>
      </c>
      <c r="B31" s="11">
        <v>94</v>
      </c>
      <c r="C31" s="12" t="s">
        <v>125</v>
      </c>
      <c r="D31" s="12" t="s">
        <v>23</v>
      </c>
      <c r="E31" s="12">
        <v>9</v>
      </c>
    </row>
    <row r="32" spans="1:5" s="7" customFormat="1" x14ac:dyDescent="0.3">
      <c r="A32" s="11">
        <v>32</v>
      </c>
      <c r="B32" s="11">
        <v>65</v>
      </c>
      <c r="C32" s="12" t="s">
        <v>126</v>
      </c>
      <c r="D32" s="12" t="s">
        <v>23</v>
      </c>
      <c r="E32" s="12">
        <v>6</v>
      </c>
    </row>
    <row r="33" spans="1:5" x14ac:dyDescent="0.3">
      <c r="A33" s="8">
        <v>14</v>
      </c>
      <c r="B33" s="9">
        <v>122</v>
      </c>
      <c r="C33" s="1" t="s">
        <v>127</v>
      </c>
      <c r="D33" s="1" t="s">
        <v>6</v>
      </c>
      <c r="E33" s="2">
        <v>61</v>
      </c>
    </row>
    <row r="34" spans="1:5" x14ac:dyDescent="0.3">
      <c r="A34" s="18">
        <v>23</v>
      </c>
      <c r="B34" s="11">
        <v>64</v>
      </c>
      <c r="C34" s="12" t="s">
        <v>128</v>
      </c>
      <c r="D34" s="12" t="s">
        <v>6</v>
      </c>
      <c r="E34" s="13">
        <v>33</v>
      </c>
    </row>
    <row r="35" spans="1:5" x14ac:dyDescent="0.3">
      <c r="A35" s="6">
        <v>4</v>
      </c>
      <c r="B35" s="6"/>
      <c r="C35" s="7" t="s">
        <v>134</v>
      </c>
      <c r="D35" s="7"/>
      <c r="E35" s="7">
        <f>E36+E37+E39+E45</f>
        <v>254</v>
      </c>
    </row>
    <row r="36" spans="1:5" x14ac:dyDescent="0.3">
      <c r="A36" s="9">
        <v>19</v>
      </c>
      <c r="B36" s="9">
        <v>626</v>
      </c>
      <c r="C36" s="1" t="s">
        <v>135</v>
      </c>
      <c r="D36" s="1" t="s">
        <v>9</v>
      </c>
      <c r="E36" s="2">
        <v>18</v>
      </c>
    </row>
    <row r="37" spans="1:5" x14ac:dyDescent="0.3">
      <c r="A37" s="8">
        <v>7</v>
      </c>
      <c r="B37" s="8">
        <v>295</v>
      </c>
      <c r="C37" s="14" t="s">
        <v>136</v>
      </c>
      <c r="D37" s="14" t="s">
        <v>12</v>
      </c>
      <c r="E37" s="15">
        <v>81</v>
      </c>
    </row>
    <row r="38" spans="1:5" x14ac:dyDescent="0.3">
      <c r="A38" s="18">
        <v>19</v>
      </c>
      <c r="B38" s="18">
        <v>59</v>
      </c>
      <c r="C38" s="19" t="s">
        <v>137</v>
      </c>
      <c r="D38" s="19" t="s">
        <v>12</v>
      </c>
      <c r="E38" s="20">
        <v>44</v>
      </c>
    </row>
    <row r="39" spans="1:5" x14ac:dyDescent="0.3">
      <c r="A39" s="8">
        <v>5</v>
      </c>
      <c r="B39" s="8">
        <v>51</v>
      </c>
      <c r="C39" s="14" t="s">
        <v>138</v>
      </c>
      <c r="D39" s="14" t="s">
        <v>18</v>
      </c>
      <c r="E39" s="15">
        <v>88</v>
      </c>
    </row>
    <row r="40" spans="1:5" s="7" customFormat="1" x14ac:dyDescent="0.3">
      <c r="A40" s="18">
        <v>16</v>
      </c>
      <c r="B40" s="18">
        <v>444</v>
      </c>
      <c r="C40" s="19" t="s">
        <v>139</v>
      </c>
      <c r="D40" s="19" t="s">
        <v>18</v>
      </c>
      <c r="E40" s="20">
        <v>55</v>
      </c>
    </row>
    <row r="41" spans="1:5" x14ac:dyDescent="0.3">
      <c r="A41" s="18">
        <v>27</v>
      </c>
      <c r="B41" s="18">
        <v>277</v>
      </c>
      <c r="C41" s="19" t="s">
        <v>140</v>
      </c>
      <c r="D41" s="19" t="s">
        <v>18</v>
      </c>
      <c r="E41" s="20">
        <v>21</v>
      </c>
    </row>
    <row r="42" spans="1:5" s="7" customFormat="1" x14ac:dyDescent="0.3">
      <c r="A42" s="18">
        <v>29</v>
      </c>
      <c r="B42" s="18">
        <v>91</v>
      </c>
      <c r="C42" s="19" t="s">
        <v>141</v>
      </c>
      <c r="D42" s="19" t="s">
        <v>18</v>
      </c>
      <c r="E42" s="20">
        <v>15</v>
      </c>
    </row>
    <row r="43" spans="1:5" x14ac:dyDescent="0.3">
      <c r="A43" s="18">
        <v>30</v>
      </c>
      <c r="B43" s="18">
        <v>108</v>
      </c>
      <c r="C43" s="19" t="s">
        <v>142</v>
      </c>
      <c r="D43" s="19" t="s">
        <v>18</v>
      </c>
      <c r="E43" s="20">
        <v>12</v>
      </c>
    </row>
    <row r="44" spans="1:5" x14ac:dyDescent="0.3">
      <c r="A44" s="18">
        <v>31</v>
      </c>
      <c r="B44" s="18">
        <v>112</v>
      </c>
      <c r="C44" s="19" t="s">
        <v>143</v>
      </c>
      <c r="D44" s="19" t="s">
        <v>18</v>
      </c>
      <c r="E44" s="20">
        <v>9</v>
      </c>
    </row>
    <row r="45" spans="1:5" s="7" customFormat="1" x14ac:dyDescent="0.3">
      <c r="A45" s="9">
        <v>12</v>
      </c>
      <c r="B45" s="9">
        <v>120</v>
      </c>
      <c r="C45" s="1" t="s">
        <v>144</v>
      </c>
      <c r="D45" s="1" t="s">
        <v>23</v>
      </c>
      <c r="E45" s="1">
        <v>67</v>
      </c>
    </row>
    <row r="46" spans="1:5" x14ac:dyDescent="0.3">
      <c r="A46" s="11">
        <v>14</v>
      </c>
      <c r="B46" s="11">
        <v>32</v>
      </c>
      <c r="C46" s="12" t="s">
        <v>145</v>
      </c>
      <c r="D46" s="12" t="s">
        <v>23</v>
      </c>
      <c r="E46" s="12">
        <v>61</v>
      </c>
    </row>
    <row r="47" spans="1:5" s="7" customFormat="1" x14ac:dyDescent="0.3">
      <c r="A47" s="10">
        <v>5</v>
      </c>
      <c r="B47" s="6"/>
      <c r="C47" s="16" t="s">
        <v>26</v>
      </c>
      <c r="E47" s="3">
        <f>E48+E49+E50+E52</f>
        <v>244</v>
      </c>
    </row>
    <row r="48" spans="1:5" x14ac:dyDescent="0.3">
      <c r="A48" s="8">
        <v>22</v>
      </c>
      <c r="B48" s="8">
        <v>176</v>
      </c>
      <c r="C48" s="14" t="s">
        <v>27</v>
      </c>
      <c r="D48" s="14" t="s">
        <v>12</v>
      </c>
      <c r="E48" s="15">
        <v>34</v>
      </c>
    </row>
    <row r="49" spans="1:5" s="7" customFormat="1" x14ac:dyDescent="0.3">
      <c r="A49" s="8">
        <v>14</v>
      </c>
      <c r="B49" s="8">
        <v>47</v>
      </c>
      <c r="C49" s="14" t="s">
        <v>28</v>
      </c>
      <c r="D49" s="14" t="s">
        <v>18</v>
      </c>
      <c r="E49" s="15">
        <v>61</v>
      </c>
    </row>
    <row r="50" spans="1:5" x14ac:dyDescent="0.3">
      <c r="A50" s="9">
        <v>11</v>
      </c>
      <c r="B50" s="9">
        <v>52</v>
      </c>
      <c r="C50" s="1" t="s">
        <v>29</v>
      </c>
      <c r="D50" s="1" t="s">
        <v>23</v>
      </c>
      <c r="E50" s="1">
        <v>70</v>
      </c>
    </row>
    <row r="51" spans="1:5" x14ac:dyDescent="0.3">
      <c r="A51" s="11">
        <v>23</v>
      </c>
      <c r="B51" s="11">
        <v>790</v>
      </c>
      <c r="C51" s="12" t="s">
        <v>30</v>
      </c>
      <c r="D51" s="12" t="s">
        <v>23</v>
      </c>
      <c r="E51" s="12">
        <v>33</v>
      </c>
    </row>
    <row r="52" spans="1:5" s="7" customFormat="1" x14ac:dyDescent="0.3">
      <c r="A52" s="8">
        <v>8</v>
      </c>
      <c r="B52" s="9">
        <v>260</v>
      </c>
      <c r="C52" s="1" t="s">
        <v>31</v>
      </c>
      <c r="D52" s="1" t="s">
        <v>6</v>
      </c>
      <c r="E52" s="2">
        <v>79</v>
      </c>
    </row>
    <row r="53" spans="1:5" x14ac:dyDescent="0.3">
      <c r="A53" s="18">
        <v>28</v>
      </c>
      <c r="B53" s="11">
        <v>79</v>
      </c>
      <c r="C53" s="12" t="s">
        <v>32</v>
      </c>
      <c r="D53" s="12" t="s">
        <v>6</v>
      </c>
      <c r="E53" s="13">
        <v>18</v>
      </c>
    </row>
    <row r="54" spans="1:5" x14ac:dyDescent="0.3">
      <c r="A54" s="10">
        <v>6</v>
      </c>
      <c r="B54" s="6"/>
      <c r="C54" s="7" t="s">
        <v>108</v>
      </c>
      <c r="D54" s="7"/>
      <c r="E54" s="3">
        <f>E55+E56+E57+E59</f>
        <v>238</v>
      </c>
    </row>
    <row r="55" spans="1:5" x14ac:dyDescent="0.3">
      <c r="A55" s="9">
        <v>17</v>
      </c>
      <c r="B55" s="9">
        <v>541</v>
      </c>
      <c r="C55" s="1" t="s">
        <v>109</v>
      </c>
      <c r="D55" s="1" t="s">
        <v>9</v>
      </c>
      <c r="E55" s="2">
        <v>27</v>
      </c>
    </row>
    <row r="56" spans="1:5" s="7" customFormat="1" x14ac:dyDescent="0.3">
      <c r="A56" s="8">
        <v>18</v>
      </c>
      <c r="B56" s="8">
        <v>799</v>
      </c>
      <c r="C56" s="14" t="s">
        <v>110</v>
      </c>
      <c r="D56" s="14" t="s">
        <v>12</v>
      </c>
      <c r="E56" s="15">
        <v>47</v>
      </c>
    </row>
    <row r="57" spans="1:5" x14ac:dyDescent="0.3">
      <c r="A57" s="8">
        <v>11</v>
      </c>
      <c r="B57" s="8">
        <v>501</v>
      </c>
      <c r="C57" s="14" t="s">
        <v>111</v>
      </c>
      <c r="D57" s="14" t="s">
        <v>18</v>
      </c>
      <c r="E57" s="15">
        <v>70</v>
      </c>
    </row>
    <row r="58" spans="1:5" x14ac:dyDescent="0.3">
      <c r="A58" s="18">
        <v>34</v>
      </c>
      <c r="B58" s="18">
        <v>953</v>
      </c>
      <c r="C58" s="19" t="s">
        <v>112</v>
      </c>
      <c r="D58" s="19" t="s">
        <v>18</v>
      </c>
      <c r="E58" s="20">
        <v>1</v>
      </c>
    </row>
    <row r="59" spans="1:5" x14ac:dyDescent="0.3">
      <c r="A59" s="9">
        <v>3</v>
      </c>
      <c r="B59" s="9">
        <v>577</v>
      </c>
      <c r="C59" s="1" t="s">
        <v>113</v>
      </c>
      <c r="D59" s="1" t="s">
        <v>23</v>
      </c>
      <c r="E59" s="1">
        <v>94</v>
      </c>
    </row>
    <row r="60" spans="1:5" x14ac:dyDescent="0.3">
      <c r="A60" s="18">
        <v>32</v>
      </c>
      <c r="B60" s="11">
        <v>801</v>
      </c>
      <c r="C60" s="12" t="s">
        <v>114</v>
      </c>
      <c r="D60" s="12" t="s">
        <v>6</v>
      </c>
      <c r="E60" s="13">
        <v>6</v>
      </c>
    </row>
    <row r="61" spans="1:5" x14ac:dyDescent="0.3">
      <c r="A61" s="6">
        <v>7</v>
      </c>
      <c r="B61" s="6"/>
      <c r="C61" s="16" t="s">
        <v>84</v>
      </c>
      <c r="D61" s="7"/>
      <c r="E61" s="7">
        <f>E62+E63+E64</f>
        <v>215</v>
      </c>
    </row>
    <row r="62" spans="1:5" x14ac:dyDescent="0.3">
      <c r="A62" s="8">
        <v>6</v>
      </c>
      <c r="B62" s="8">
        <v>710</v>
      </c>
      <c r="C62" s="14" t="s">
        <v>85</v>
      </c>
      <c r="D62" s="14" t="s">
        <v>18</v>
      </c>
      <c r="E62" s="15">
        <v>85</v>
      </c>
    </row>
    <row r="63" spans="1:5" x14ac:dyDescent="0.3">
      <c r="A63" s="9">
        <v>22</v>
      </c>
      <c r="B63" s="9">
        <v>197</v>
      </c>
      <c r="C63" s="1" t="s">
        <v>86</v>
      </c>
      <c r="D63" s="1" t="s">
        <v>23</v>
      </c>
      <c r="E63" s="1">
        <v>36</v>
      </c>
    </row>
    <row r="64" spans="1:5" s="7" customFormat="1" x14ac:dyDescent="0.3">
      <c r="A64" s="8">
        <v>3</v>
      </c>
      <c r="B64" s="9">
        <v>69</v>
      </c>
      <c r="C64" s="1" t="s">
        <v>87</v>
      </c>
      <c r="D64" s="1" t="s">
        <v>6</v>
      </c>
      <c r="E64" s="2">
        <v>94</v>
      </c>
    </row>
    <row r="65" spans="1:5" x14ac:dyDescent="0.3">
      <c r="A65" s="6">
        <v>8</v>
      </c>
      <c r="B65" s="6"/>
      <c r="C65" s="16" t="s">
        <v>148</v>
      </c>
      <c r="D65" s="7"/>
      <c r="E65" s="7">
        <f>E66+E67+E71+E73</f>
        <v>201</v>
      </c>
    </row>
    <row r="66" spans="1:5" x14ac:dyDescent="0.3">
      <c r="A66" s="8">
        <v>28</v>
      </c>
      <c r="B66" s="8">
        <v>333</v>
      </c>
      <c r="C66" s="14" t="s">
        <v>149</v>
      </c>
      <c r="D66" s="14" t="s">
        <v>12</v>
      </c>
      <c r="E66" s="15">
        <v>16</v>
      </c>
    </row>
    <row r="67" spans="1:5" x14ac:dyDescent="0.3">
      <c r="A67" s="8">
        <v>9</v>
      </c>
      <c r="B67" s="8">
        <v>241</v>
      </c>
      <c r="C67" s="14" t="s">
        <v>150</v>
      </c>
      <c r="D67" s="14" t="s">
        <v>18</v>
      </c>
      <c r="E67" s="15">
        <v>76</v>
      </c>
    </row>
    <row r="68" spans="1:5" x14ac:dyDescent="0.3">
      <c r="A68" s="18">
        <v>12</v>
      </c>
      <c r="B68" s="18">
        <v>989</v>
      </c>
      <c r="C68" s="19" t="s">
        <v>151</v>
      </c>
      <c r="D68" s="19" t="s">
        <v>18</v>
      </c>
      <c r="E68" s="20">
        <v>67</v>
      </c>
    </row>
    <row r="69" spans="1:5" x14ac:dyDescent="0.3">
      <c r="A69" s="18">
        <v>21</v>
      </c>
      <c r="B69" s="18">
        <v>77</v>
      </c>
      <c r="C69" s="19" t="s">
        <v>152</v>
      </c>
      <c r="D69" s="19" t="s">
        <v>18</v>
      </c>
      <c r="E69" s="20">
        <v>39</v>
      </c>
    </row>
    <row r="70" spans="1:5" x14ac:dyDescent="0.3">
      <c r="A70" s="18">
        <v>32</v>
      </c>
      <c r="B70" s="18">
        <v>292</v>
      </c>
      <c r="C70" s="19" t="s">
        <v>153</v>
      </c>
      <c r="D70" s="19" t="s">
        <v>18</v>
      </c>
      <c r="E70" s="20">
        <v>6</v>
      </c>
    </row>
    <row r="71" spans="1:5" x14ac:dyDescent="0.3">
      <c r="A71" s="9">
        <v>21</v>
      </c>
      <c r="B71" s="9">
        <v>53</v>
      </c>
      <c r="C71" s="1" t="s">
        <v>154</v>
      </c>
      <c r="D71" s="1" t="s">
        <v>23</v>
      </c>
      <c r="E71" s="1">
        <v>39</v>
      </c>
    </row>
    <row r="72" spans="1:5" x14ac:dyDescent="0.3">
      <c r="A72" s="11">
        <v>34</v>
      </c>
      <c r="B72" s="11">
        <v>198</v>
      </c>
      <c r="C72" s="12" t="s">
        <v>155</v>
      </c>
      <c r="D72" s="12" t="s">
        <v>23</v>
      </c>
      <c r="E72" s="12">
        <v>1</v>
      </c>
    </row>
    <row r="73" spans="1:5" x14ac:dyDescent="0.3">
      <c r="A73" s="8">
        <v>11</v>
      </c>
      <c r="B73" s="9">
        <v>57</v>
      </c>
      <c r="C73" s="1" t="s">
        <v>156</v>
      </c>
      <c r="D73" s="1" t="s">
        <v>6</v>
      </c>
      <c r="E73" s="2">
        <v>70</v>
      </c>
    </row>
    <row r="74" spans="1:5" x14ac:dyDescent="0.3">
      <c r="A74" s="10">
        <v>9</v>
      </c>
      <c r="B74" s="10"/>
      <c r="C74" s="16" t="s">
        <v>20</v>
      </c>
      <c r="D74" s="16"/>
      <c r="E74" s="17">
        <f>E75+E76+E78</f>
        <v>171</v>
      </c>
    </row>
    <row r="75" spans="1:5" s="7" customFormat="1" x14ac:dyDescent="0.3">
      <c r="A75" s="8">
        <v>27</v>
      </c>
      <c r="B75" s="8">
        <v>220</v>
      </c>
      <c r="C75" s="14" t="s">
        <v>21</v>
      </c>
      <c r="D75" s="14" t="s">
        <v>12</v>
      </c>
      <c r="E75" s="15">
        <v>19</v>
      </c>
    </row>
    <row r="76" spans="1:5" x14ac:dyDescent="0.3">
      <c r="A76" s="9">
        <v>5</v>
      </c>
      <c r="B76" s="9">
        <v>927</v>
      </c>
      <c r="C76" s="1" t="s">
        <v>22</v>
      </c>
      <c r="D76" s="1" t="s">
        <v>23</v>
      </c>
      <c r="E76" s="1">
        <v>88</v>
      </c>
    </row>
    <row r="77" spans="1:5" x14ac:dyDescent="0.3">
      <c r="A77" s="11">
        <v>18</v>
      </c>
      <c r="B77" s="11">
        <v>85</v>
      </c>
      <c r="C77" s="12" t="s">
        <v>24</v>
      </c>
      <c r="D77" s="12" t="s">
        <v>23</v>
      </c>
      <c r="E77" s="12">
        <v>48</v>
      </c>
    </row>
    <row r="78" spans="1:5" x14ac:dyDescent="0.3">
      <c r="A78" s="8">
        <v>13</v>
      </c>
      <c r="B78" s="9">
        <v>500</v>
      </c>
      <c r="C78" s="1" t="s">
        <v>25</v>
      </c>
      <c r="D78" s="1" t="s">
        <v>6</v>
      </c>
      <c r="E78" s="2">
        <v>64</v>
      </c>
    </row>
    <row r="79" spans="1:5" s="7" customFormat="1" x14ac:dyDescent="0.3">
      <c r="A79" s="10">
        <v>10</v>
      </c>
      <c r="B79" s="10"/>
      <c r="C79" s="16" t="s">
        <v>90</v>
      </c>
      <c r="D79" s="16"/>
      <c r="E79" s="17">
        <f>E80+E83</f>
        <v>162</v>
      </c>
    </row>
    <row r="80" spans="1:5" x14ac:dyDescent="0.3">
      <c r="A80" s="8">
        <v>13</v>
      </c>
      <c r="B80" s="8">
        <v>157</v>
      </c>
      <c r="C80" s="14" t="s">
        <v>91</v>
      </c>
      <c r="D80" s="14" t="s">
        <v>12</v>
      </c>
      <c r="E80" s="15">
        <v>62</v>
      </c>
    </row>
    <row r="81" spans="1:5" s="7" customFormat="1" x14ac:dyDescent="0.3">
      <c r="A81" s="18">
        <v>26</v>
      </c>
      <c r="B81" s="18">
        <v>270</v>
      </c>
      <c r="C81" s="19" t="s">
        <v>92</v>
      </c>
      <c r="D81" s="19" t="s">
        <v>12</v>
      </c>
      <c r="E81" s="20">
        <v>22</v>
      </c>
    </row>
    <row r="82" spans="1:5" x14ac:dyDescent="0.3">
      <c r="A82" s="18">
        <v>33</v>
      </c>
      <c r="B82" s="18">
        <v>50</v>
      </c>
      <c r="C82" s="19" t="s">
        <v>93</v>
      </c>
      <c r="D82" s="19" t="s">
        <v>12</v>
      </c>
      <c r="E82" s="20">
        <v>1</v>
      </c>
    </row>
    <row r="83" spans="1:5" x14ac:dyDescent="0.3">
      <c r="A83" s="8">
        <v>1</v>
      </c>
      <c r="B83" s="8">
        <v>166</v>
      </c>
      <c r="C83" s="14" t="s">
        <v>94</v>
      </c>
      <c r="D83" s="14" t="s">
        <v>18</v>
      </c>
      <c r="E83" s="15">
        <v>100</v>
      </c>
    </row>
    <row r="84" spans="1:5" x14ac:dyDescent="0.3">
      <c r="A84" s="6">
        <v>11</v>
      </c>
      <c r="B84" s="6"/>
      <c r="C84" s="16" t="s">
        <v>104</v>
      </c>
      <c r="D84" s="7"/>
      <c r="E84" s="3">
        <f>E85+E86</f>
        <v>158</v>
      </c>
    </row>
    <row r="85" spans="1:5" x14ac:dyDescent="0.3">
      <c r="A85" s="8">
        <v>7</v>
      </c>
      <c r="B85" s="8">
        <v>760</v>
      </c>
      <c r="C85" s="14" t="s">
        <v>105</v>
      </c>
      <c r="D85" s="14" t="s">
        <v>18</v>
      </c>
      <c r="E85" s="15">
        <v>82</v>
      </c>
    </row>
    <row r="86" spans="1:5" s="7" customFormat="1" x14ac:dyDescent="0.3">
      <c r="A86" s="8">
        <v>9</v>
      </c>
      <c r="B86" s="9">
        <v>25</v>
      </c>
      <c r="C86" s="1" t="s">
        <v>106</v>
      </c>
      <c r="D86" s="1" t="s">
        <v>6</v>
      </c>
      <c r="E86" s="2">
        <v>76</v>
      </c>
    </row>
    <row r="87" spans="1:5" x14ac:dyDescent="0.3">
      <c r="A87" s="18">
        <v>20</v>
      </c>
      <c r="B87" s="11">
        <v>240</v>
      </c>
      <c r="C87" s="12" t="s">
        <v>107</v>
      </c>
      <c r="D87" s="12" t="s">
        <v>6</v>
      </c>
      <c r="E87" s="13">
        <v>42</v>
      </c>
    </row>
    <row r="88" spans="1:5" x14ac:dyDescent="0.3">
      <c r="A88" s="10">
        <v>12</v>
      </c>
      <c r="B88" s="6"/>
      <c r="C88" s="7" t="s">
        <v>65</v>
      </c>
      <c r="D88" s="7"/>
      <c r="E88" s="3">
        <f>E89+E90+E92+E93</f>
        <v>147</v>
      </c>
    </row>
    <row r="89" spans="1:5" s="7" customFormat="1" x14ac:dyDescent="0.3">
      <c r="A89" s="9">
        <v>20</v>
      </c>
      <c r="B89" s="9">
        <v>38</v>
      </c>
      <c r="C89" s="1" t="s">
        <v>66</v>
      </c>
      <c r="D89" s="1" t="s">
        <v>9</v>
      </c>
      <c r="E89" s="2">
        <v>14</v>
      </c>
    </row>
    <row r="90" spans="1:5" x14ac:dyDescent="0.3">
      <c r="A90" s="8">
        <v>23</v>
      </c>
      <c r="B90" s="8">
        <v>179</v>
      </c>
      <c r="C90" s="14" t="s">
        <v>67</v>
      </c>
      <c r="D90" s="14" t="s">
        <v>18</v>
      </c>
      <c r="E90" s="15">
        <v>33</v>
      </c>
    </row>
    <row r="91" spans="1:5" s="7" customFormat="1" x14ac:dyDescent="0.3">
      <c r="A91" s="18">
        <v>33</v>
      </c>
      <c r="B91" s="18">
        <v>721</v>
      </c>
      <c r="C91" s="19" t="s">
        <v>68</v>
      </c>
      <c r="D91" s="19" t="s">
        <v>18</v>
      </c>
      <c r="E91" s="20">
        <v>3</v>
      </c>
    </row>
    <row r="92" spans="1:5" x14ac:dyDescent="0.3">
      <c r="A92" s="9">
        <v>20</v>
      </c>
      <c r="B92" s="9">
        <v>782</v>
      </c>
      <c r="C92" s="1" t="s">
        <v>69</v>
      </c>
      <c r="D92" s="1" t="s">
        <v>23</v>
      </c>
      <c r="E92" s="1">
        <v>42</v>
      </c>
    </row>
    <row r="93" spans="1:5" x14ac:dyDescent="0.3">
      <c r="A93" s="8">
        <v>15</v>
      </c>
      <c r="B93" s="9">
        <v>105</v>
      </c>
      <c r="C93" s="1" t="s">
        <v>70</v>
      </c>
      <c r="D93" s="1" t="s">
        <v>6</v>
      </c>
      <c r="E93" s="2">
        <v>58</v>
      </c>
    </row>
    <row r="94" spans="1:5" x14ac:dyDescent="0.3">
      <c r="A94" s="18">
        <v>19</v>
      </c>
      <c r="B94" s="11">
        <v>121</v>
      </c>
      <c r="C94" s="12" t="s">
        <v>71</v>
      </c>
      <c r="D94" s="12" t="s">
        <v>6</v>
      </c>
      <c r="E94" s="13">
        <v>45</v>
      </c>
    </row>
    <row r="95" spans="1:5" s="7" customFormat="1" x14ac:dyDescent="0.3">
      <c r="A95" s="18">
        <v>34</v>
      </c>
      <c r="B95" s="11">
        <v>97</v>
      </c>
      <c r="C95" s="12" t="s">
        <v>72</v>
      </c>
      <c r="D95" s="12" t="s">
        <v>6</v>
      </c>
      <c r="E95" s="13">
        <v>1</v>
      </c>
    </row>
    <row r="96" spans="1:5" x14ac:dyDescent="0.3">
      <c r="A96" s="10">
        <v>13</v>
      </c>
      <c r="B96" s="10"/>
      <c r="C96" s="7" t="s">
        <v>15</v>
      </c>
      <c r="D96" s="16"/>
      <c r="E96" s="17">
        <f>E97+E98</f>
        <v>141</v>
      </c>
    </row>
    <row r="97" spans="1:5" x14ac:dyDescent="0.3">
      <c r="A97" s="9">
        <v>6</v>
      </c>
      <c r="B97" s="9">
        <v>441</v>
      </c>
      <c r="C97" s="1" t="s">
        <v>16</v>
      </c>
      <c r="D97" s="1" t="s">
        <v>9</v>
      </c>
      <c r="E97" s="2">
        <v>77</v>
      </c>
    </row>
    <row r="98" spans="1:5" x14ac:dyDescent="0.3">
      <c r="A98" s="8">
        <v>13</v>
      </c>
      <c r="B98" s="8">
        <v>98</v>
      </c>
      <c r="C98" s="14" t="s">
        <v>17</v>
      </c>
      <c r="D98" s="14" t="s">
        <v>18</v>
      </c>
      <c r="E98" s="15">
        <v>64</v>
      </c>
    </row>
    <row r="99" spans="1:5" s="7" customFormat="1" x14ac:dyDescent="0.3">
      <c r="A99" s="18">
        <v>24</v>
      </c>
      <c r="B99" s="18">
        <v>717</v>
      </c>
      <c r="C99" s="19" t="s">
        <v>19</v>
      </c>
      <c r="D99" s="19" t="s">
        <v>18</v>
      </c>
      <c r="E99" s="20">
        <v>30</v>
      </c>
    </row>
    <row r="100" spans="1:5" x14ac:dyDescent="0.3">
      <c r="A100" s="10">
        <v>14</v>
      </c>
      <c r="B100" s="6"/>
      <c r="C100" s="7" t="s">
        <v>7</v>
      </c>
      <c r="D100" s="7"/>
      <c r="E100" s="3">
        <f>E101+E103</f>
        <v>129</v>
      </c>
    </row>
    <row r="101" spans="1:5" x14ac:dyDescent="0.3">
      <c r="A101" s="9">
        <v>11</v>
      </c>
      <c r="B101" s="9">
        <v>771</v>
      </c>
      <c r="C101" s="1" t="s">
        <v>8</v>
      </c>
      <c r="D101" s="1" t="s">
        <v>9</v>
      </c>
      <c r="E101" s="2">
        <v>54</v>
      </c>
    </row>
    <row r="102" spans="1:5" x14ac:dyDescent="0.3">
      <c r="A102" s="11">
        <v>16</v>
      </c>
      <c r="B102" s="11">
        <v>100</v>
      </c>
      <c r="C102" s="12" t="s">
        <v>10</v>
      </c>
      <c r="D102" s="12" t="s">
        <v>9</v>
      </c>
      <c r="E102" s="13">
        <v>32</v>
      </c>
    </row>
    <row r="103" spans="1:5" x14ac:dyDescent="0.3">
      <c r="A103" s="8">
        <v>9</v>
      </c>
      <c r="B103" s="8">
        <v>424</v>
      </c>
      <c r="C103" s="14" t="s">
        <v>11</v>
      </c>
      <c r="D103" s="14" t="s">
        <v>12</v>
      </c>
      <c r="E103" s="15">
        <v>75</v>
      </c>
    </row>
    <row r="104" spans="1:5" x14ac:dyDescent="0.3">
      <c r="A104" s="10">
        <v>15</v>
      </c>
      <c r="B104" s="10"/>
      <c r="C104" s="7" t="s">
        <v>131</v>
      </c>
      <c r="D104" s="16"/>
      <c r="E104" s="17">
        <f>E105+E107</f>
        <v>115</v>
      </c>
    </row>
    <row r="105" spans="1:5" x14ac:dyDescent="0.3">
      <c r="A105" s="9">
        <v>3</v>
      </c>
      <c r="B105" s="9">
        <v>777</v>
      </c>
      <c r="C105" s="1" t="s">
        <v>132</v>
      </c>
      <c r="D105" s="1" t="s">
        <v>9</v>
      </c>
      <c r="E105" s="2">
        <v>91</v>
      </c>
    </row>
    <row r="106" spans="1:5" s="7" customFormat="1" x14ac:dyDescent="0.3">
      <c r="A106" s="11">
        <v>18</v>
      </c>
      <c r="B106" s="11">
        <v>88</v>
      </c>
      <c r="C106" s="12" t="s">
        <v>133</v>
      </c>
      <c r="D106" s="12" t="s">
        <v>9</v>
      </c>
      <c r="E106" s="13">
        <v>23</v>
      </c>
    </row>
    <row r="107" spans="1:5" x14ac:dyDescent="0.3">
      <c r="A107" s="9">
        <v>26</v>
      </c>
      <c r="B107" s="9">
        <v>211</v>
      </c>
      <c r="C107" s="1" t="s">
        <v>163</v>
      </c>
      <c r="D107" s="1" t="s">
        <v>23</v>
      </c>
      <c r="E107" s="1">
        <v>24</v>
      </c>
    </row>
    <row r="108" spans="1:5" x14ac:dyDescent="0.3">
      <c r="A108" s="10">
        <v>16</v>
      </c>
      <c r="B108" s="10"/>
      <c r="C108" s="7" t="s">
        <v>98</v>
      </c>
      <c r="D108" s="16"/>
      <c r="E108" s="17">
        <v>100</v>
      </c>
    </row>
    <row r="109" spans="1:5" x14ac:dyDescent="0.3">
      <c r="A109" s="8">
        <v>1</v>
      </c>
      <c r="B109" s="9">
        <v>288</v>
      </c>
      <c r="C109" s="1" t="s">
        <v>99</v>
      </c>
      <c r="D109" s="1" t="s">
        <v>6</v>
      </c>
      <c r="E109" s="2">
        <v>100</v>
      </c>
    </row>
    <row r="110" spans="1:5" x14ac:dyDescent="0.3">
      <c r="A110" s="10">
        <v>17</v>
      </c>
      <c r="B110" s="10"/>
      <c r="C110" s="16" t="s">
        <v>37</v>
      </c>
      <c r="D110" s="16"/>
      <c r="E110" s="17">
        <v>100</v>
      </c>
    </row>
    <row r="111" spans="1:5" x14ac:dyDescent="0.3">
      <c r="A111" s="8">
        <v>1</v>
      </c>
      <c r="B111" s="8">
        <v>70</v>
      </c>
      <c r="C111" s="14" t="s">
        <v>38</v>
      </c>
      <c r="D111" s="14" t="s">
        <v>12</v>
      </c>
      <c r="E111" s="15">
        <v>100</v>
      </c>
    </row>
    <row r="112" spans="1:5" x14ac:dyDescent="0.3">
      <c r="A112" s="6">
        <v>18</v>
      </c>
      <c r="B112" s="6"/>
      <c r="C112" s="7" t="s">
        <v>146</v>
      </c>
      <c r="D112" s="7"/>
      <c r="E112" s="7">
        <v>97</v>
      </c>
    </row>
    <row r="113" spans="1:5" x14ac:dyDescent="0.3">
      <c r="A113" s="9">
        <v>2</v>
      </c>
      <c r="B113" s="9">
        <v>203</v>
      </c>
      <c r="C113" s="1" t="s">
        <v>147</v>
      </c>
      <c r="D113" s="1" t="s">
        <v>23</v>
      </c>
      <c r="E113" s="1">
        <v>97</v>
      </c>
    </row>
    <row r="114" spans="1:5" x14ac:dyDescent="0.3">
      <c r="A114" s="6">
        <v>19</v>
      </c>
      <c r="B114" s="6"/>
      <c r="C114" s="16" t="s">
        <v>35</v>
      </c>
      <c r="D114" s="7"/>
      <c r="E114" s="7">
        <v>97</v>
      </c>
    </row>
    <row r="115" spans="1:5" x14ac:dyDescent="0.3">
      <c r="A115" s="8">
        <v>2</v>
      </c>
      <c r="B115" s="8">
        <v>793</v>
      </c>
      <c r="C115" s="14" t="s">
        <v>36</v>
      </c>
      <c r="D115" s="14" t="s">
        <v>12</v>
      </c>
      <c r="E115" s="15">
        <v>97</v>
      </c>
    </row>
    <row r="116" spans="1:5" x14ac:dyDescent="0.3">
      <c r="A116" s="6">
        <v>20</v>
      </c>
      <c r="B116" s="6"/>
      <c r="C116" s="16" t="s">
        <v>53</v>
      </c>
      <c r="D116" s="7"/>
      <c r="E116" s="3">
        <v>94</v>
      </c>
    </row>
    <row r="117" spans="1:5" x14ac:dyDescent="0.3">
      <c r="A117" s="8">
        <v>3</v>
      </c>
      <c r="B117" s="8">
        <v>888</v>
      </c>
      <c r="C117" s="14" t="s">
        <v>54</v>
      </c>
      <c r="D117" s="14" t="s">
        <v>18</v>
      </c>
      <c r="E117" s="15">
        <v>94</v>
      </c>
    </row>
    <row r="118" spans="1:5" x14ac:dyDescent="0.3">
      <c r="A118" s="10">
        <v>21</v>
      </c>
      <c r="B118" s="10"/>
      <c r="C118" s="7" t="s">
        <v>55</v>
      </c>
      <c r="D118" s="16"/>
      <c r="E118" s="17">
        <v>91</v>
      </c>
    </row>
    <row r="119" spans="1:5" x14ac:dyDescent="0.3">
      <c r="A119" s="8">
        <v>4</v>
      </c>
      <c r="B119" s="9">
        <v>67</v>
      </c>
      <c r="C119" s="1" t="s">
        <v>56</v>
      </c>
      <c r="D119" s="1" t="s">
        <v>6</v>
      </c>
      <c r="E119" s="2">
        <v>91</v>
      </c>
    </row>
    <row r="120" spans="1:5" s="7" customFormat="1" x14ac:dyDescent="0.3">
      <c r="A120" s="10">
        <v>22</v>
      </c>
      <c r="B120" s="10"/>
      <c r="C120" s="16" t="s">
        <v>160</v>
      </c>
      <c r="D120" s="16"/>
      <c r="E120" s="17">
        <v>84</v>
      </c>
    </row>
    <row r="121" spans="1:5" x14ac:dyDescent="0.3">
      <c r="A121" s="8">
        <v>6</v>
      </c>
      <c r="B121" s="8">
        <v>123</v>
      </c>
      <c r="C121" s="14" t="s">
        <v>161</v>
      </c>
      <c r="D121" s="14" t="s">
        <v>12</v>
      </c>
      <c r="E121" s="15">
        <v>84</v>
      </c>
    </row>
    <row r="122" spans="1:5" s="7" customFormat="1" x14ac:dyDescent="0.3">
      <c r="A122" s="10">
        <v>23</v>
      </c>
      <c r="B122" s="6"/>
      <c r="C122" s="7" t="s">
        <v>100</v>
      </c>
      <c r="E122" s="3">
        <v>82</v>
      </c>
    </row>
    <row r="123" spans="1:5" x14ac:dyDescent="0.3">
      <c r="A123" s="9">
        <v>5</v>
      </c>
      <c r="B123" s="9">
        <v>601</v>
      </c>
      <c r="C123" s="1" t="s">
        <v>101</v>
      </c>
      <c r="D123" s="1" t="s">
        <v>9</v>
      </c>
      <c r="E123" s="2">
        <v>82</v>
      </c>
    </row>
    <row r="124" spans="1:5" x14ac:dyDescent="0.3">
      <c r="A124" s="11">
        <v>10</v>
      </c>
      <c r="B124" s="11">
        <v>765</v>
      </c>
      <c r="C124" s="12" t="s">
        <v>102</v>
      </c>
      <c r="D124" s="12" t="s">
        <v>9</v>
      </c>
      <c r="E124" s="13">
        <v>59</v>
      </c>
    </row>
    <row r="125" spans="1:5" x14ac:dyDescent="0.3">
      <c r="A125" s="11">
        <v>14</v>
      </c>
      <c r="B125" s="11">
        <v>196</v>
      </c>
      <c r="C125" s="12" t="s">
        <v>103</v>
      </c>
      <c r="D125" s="12" t="s">
        <v>9</v>
      </c>
      <c r="E125" s="13">
        <v>41</v>
      </c>
    </row>
    <row r="126" spans="1:5" s="7" customFormat="1" x14ac:dyDescent="0.3">
      <c r="A126" s="6">
        <v>24</v>
      </c>
      <c r="B126" s="6"/>
      <c r="C126" s="7" t="s">
        <v>4</v>
      </c>
      <c r="E126" s="7">
        <v>82</v>
      </c>
    </row>
    <row r="127" spans="1:5" x14ac:dyDescent="0.3">
      <c r="A127" s="8">
        <v>7</v>
      </c>
      <c r="B127" s="9">
        <v>747</v>
      </c>
      <c r="C127" s="1" t="s">
        <v>5</v>
      </c>
      <c r="D127" s="1" t="s">
        <v>6</v>
      </c>
      <c r="E127" s="2">
        <v>82</v>
      </c>
    </row>
    <row r="128" spans="1:5" x14ac:dyDescent="0.3">
      <c r="A128" s="10">
        <v>25</v>
      </c>
      <c r="B128" s="10"/>
      <c r="C128" s="7" t="s">
        <v>95</v>
      </c>
      <c r="D128" s="16"/>
      <c r="E128" s="17">
        <f>E129+E130</f>
        <v>73</v>
      </c>
    </row>
    <row r="129" spans="1:5" x14ac:dyDescent="0.3">
      <c r="A129" s="9">
        <v>13</v>
      </c>
      <c r="B129" s="9">
        <v>8</v>
      </c>
      <c r="C129" s="1" t="s">
        <v>96</v>
      </c>
      <c r="D129" s="1" t="s">
        <v>9</v>
      </c>
      <c r="E129" s="2">
        <v>45</v>
      </c>
    </row>
    <row r="130" spans="1:5" x14ac:dyDescent="0.3">
      <c r="A130" s="8">
        <v>24</v>
      </c>
      <c r="B130" s="8">
        <v>224</v>
      </c>
      <c r="C130" s="14" t="s">
        <v>97</v>
      </c>
      <c r="D130" s="14" t="s">
        <v>12</v>
      </c>
      <c r="E130" s="15">
        <v>28</v>
      </c>
    </row>
    <row r="131" spans="1:5" x14ac:dyDescent="0.3">
      <c r="A131" s="10">
        <v>26</v>
      </c>
      <c r="B131" s="6"/>
      <c r="C131" s="16" t="s">
        <v>129</v>
      </c>
      <c r="D131" s="7"/>
      <c r="E131" s="3">
        <v>66</v>
      </c>
    </row>
    <row r="132" spans="1:5" x14ac:dyDescent="0.3">
      <c r="A132" s="8">
        <v>12</v>
      </c>
      <c r="B132" s="8">
        <v>141</v>
      </c>
      <c r="C132" s="14" t="s">
        <v>130</v>
      </c>
      <c r="D132" s="14" t="s">
        <v>12</v>
      </c>
      <c r="E132" s="15">
        <v>66</v>
      </c>
    </row>
    <row r="133" spans="1:5" x14ac:dyDescent="0.3">
      <c r="A133" s="10">
        <v>27</v>
      </c>
      <c r="B133" s="6"/>
      <c r="C133" s="16" t="s">
        <v>88</v>
      </c>
      <c r="D133" s="7"/>
      <c r="E133" s="3">
        <v>53</v>
      </c>
    </row>
    <row r="134" spans="1:5" x14ac:dyDescent="0.3">
      <c r="A134" s="8">
        <v>16</v>
      </c>
      <c r="B134" s="8">
        <v>363</v>
      </c>
      <c r="C134" s="14" t="s">
        <v>89</v>
      </c>
      <c r="D134" s="14" t="s">
        <v>12</v>
      </c>
      <c r="E134" s="15">
        <v>53</v>
      </c>
    </row>
    <row r="135" spans="1:5" x14ac:dyDescent="0.3">
      <c r="A135" s="10">
        <v>28</v>
      </c>
      <c r="B135" s="6"/>
      <c r="C135" s="16" t="s">
        <v>57</v>
      </c>
      <c r="D135" s="7"/>
      <c r="E135" s="3">
        <v>52</v>
      </c>
    </row>
    <row r="136" spans="1:5" x14ac:dyDescent="0.3">
      <c r="A136" s="8">
        <v>23</v>
      </c>
      <c r="B136" s="8">
        <v>49</v>
      </c>
      <c r="C136" s="14" t="s">
        <v>58</v>
      </c>
      <c r="D136" s="14" t="s">
        <v>12</v>
      </c>
      <c r="E136" s="15">
        <v>31</v>
      </c>
    </row>
    <row r="137" spans="1:5" x14ac:dyDescent="0.3">
      <c r="A137" s="9">
        <v>27</v>
      </c>
      <c r="B137" s="9" t="s">
        <v>59</v>
      </c>
      <c r="C137" s="1" t="s">
        <v>60</v>
      </c>
      <c r="D137" s="1" t="s">
        <v>23</v>
      </c>
      <c r="E137" s="1">
        <v>21</v>
      </c>
    </row>
    <row r="138" spans="1:5" s="7" customFormat="1" x14ac:dyDescent="0.3">
      <c r="A138" s="10">
        <v>29</v>
      </c>
      <c r="B138" s="6"/>
      <c r="C138" s="16" t="s">
        <v>157</v>
      </c>
      <c r="E138" s="3">
        <v>50</v>
      </c>
    </row>
    <row r="139" spans="1:5" x14ac:dyDescent="0.3">
      <c r="A139" s="8">
        <v>17</v>
      </c>
      <c r="B139" s="8">
        <v>9</v>
      </c>
      <c r="C139" s="14" t="s">
        <v>158</v>
      </c>
      <c r="D139" s="14" t="s">
        <v>12</v>
      </c>
      <c r="E139" s="15">
        <v>50</v>
      </c>
    </row>
    <row r="140" spans="1:5" s="7" customFormat="1" x14ac:dyDescent="0.3">
      <c r="A140" s="18">
        <v>31</v>
      </c>
      <c r="B140" s="18">
        <v>10</v>
      </c>
      <c r="C140" s="19" t="s">
        <v>159</v>
      </c>
      <c r="D140" s="19" t="s">
        <v>12</v>
      </c>
      <c r="E140" s="20">
        <v>6</v>
      </c>
    </row>
    <row r="141" spans="1:5" x14ac:dyDescent="0.3">
      <c r="A141" s="6">
        <v>30</v>
      </c>
      <c r="B141" s="6"/>
      <c r="C141" s="16" t="s">
        <v>61</v>
      </c>
      <c r="D141" s="7"/>
      <c r="E141" s="7">
        <v>45</v>
      </c>
    </row>
    <row r="142" spans="1:5" x14ac:dyDescent="0.3">
      <c r="A142" s="8">
        <v>30</v>
      </c>
      <c r="B142" s="8">
        <v>75</v>
      </c>
      <c r="C142" s="14" t="s">
        <v>62</v>
      </c>
      <c r="D142" s="14" t="s">
        <v>12</v>
      </c>
      <c r="E142" s="15">
        <v>9</v>
      </c>
    </row>
    <row r="143" spans="1:5" x14ac:dyDescent="0.3">
      <c r="A143" s="8">
        <v>22</v>
      </c>
      <c r="B143" s="9">
        <v>951</v>
      </c>
      <c r="C143" s="1" t="s">
        <v>63</v>
      </c>
      <c r="D143" s="1" t="s">
        <v>6</v>
      </c>
      <c r="E143" s="2">
        <v>36</v>
      </c>
    </row>
    <row r="144" spans="1:5" x14ac:dyDescent="0.3">
      <c r="A144" s="18">
        <v>29</v>
      </c>
      <c r="B144" s="11">
        <v>315</v>
      </c>
      <c r="C144" s="12" t="s">
        <v>64</v>
      </c>
      <c r="D144" s="12" t="s">
        <v>6</v>
      </c>
      <c r="E144" s="13">
        <v>15</v>
      </c>
    </row>
    <row r="145" spans="1:5" x14ac:dyDescent="0.3">
      <c r="A145" s="10">
        <v>31</v>
      </c>
      <c r="B145" s="6"/>
      <c r="C145" s="7" t="s">
        <v>33</v>
      </c>
      <c r="D145" s="7"/>
      <c r="E145" s="3">
        <v>45</v>
      </c>
    </row>
    <row r="146" spans="1:5" x14ac:dyDescent="0.3">
      <c r="A146" s="9">
        <v>19</v>
      </c>
      <c r="B146" s="9">
        <v>80</v>
      </c>
      <c r="C146" s="1" t="s">
        <v>34</v>
      </c>
      <c r="D146" s="1" t="s">
        <v>23</v>
      </c>
      <c r="E146" s="1">
        <v>45</v>
      </c>
    </row>
    <row r="147" spans="1:5" x14ac:dyDescent="0.3">
      <c r="A147" s="10">
        <v>32</v>
      </c>
      <c r="B147" s="10"/>
      <c r="C147" s="16" t="s">
        <v>13</v>
      </c>
      <c r="D147" s="16"/>
      <c r="E147" s="17">
        <v>41</v>
      </c>
    </row>
    <row r="148" spans="1:5" x14ac:dyDescent="0.3">
      <c r="A148" s="8">
        <v>20</v>
      </c>
      <c r="B148" s="8">
        <v>131</v>
      </c>
      <c r="C148" s="14" t="s">
        <v>14</v>
      </c>
      <c r="D148" s="14" t="s">
        <v>12</v>
      </c>
      <c r="E148" s="15">
        <v>41</v>
      </c>
    </row>
    <row r="149" spans="1:5" s="7" customFormat="1" x14ac:dyDescent="0.3">
      <c r="A149" s="6">
        <v>33</v>
      </c>
      <c r="B149" s="6"/>
      <c r="C149" s="7" t="s">
        <v>50</v>
      </c>
      <c r="E149" s="7">
        <v>36</v>
      </c>
    </row>
    <row r="150" spans="1:5" x14ac:dyDescent="0.3">
      <c r="A150" s="9">
        <v>15</v>
      </c>
      <c r="B150" s="9">
        <v>737</v>
      </c>
      <c r="C150" s="1" t="s">
        <v>51</v>
      </c>
      <c r="D150" s="1" t="s">
        <v>9</v>
      </c>
      <c r="E150" s="2">
        <v>36</v>
      </c>
    </row>
    <row r="151" spans="1:5" x14ac:dyDescent="0.3">
      <c r="A151" s="11">
        <v>23</v>
      </c>
      <c r="B151" s="11">
        <v>727</v>
      </c>
      <c r="C151" s="12" t="s">
        <v>52</v>
      </c>
      <c r="D151" s="12" t="s">
        <v>9</v>
      </c>
      <c r="E151" s="13">
        <v>1</v>
      </c>
    </row>
    <row r="152" spans="1:5" s="7" customFormat="1" x14ac:dyDescent="0.3">
      <c r="A152" s="10">
        <v>34</v>
      </c>
      <c r="B152" s="6"/>
      <c r="C152" s="7" t="s">
        <v>48</v>
      </c>
      <c r="E152" s="3">
        <v>18</v>
      </c>
    </row>
    <row r="153" spans="1:5" x14ac:dyDescent="0.3">
      <c r="A153" s="9">
        <v>28</v>
      </c>
      <c r="B153" s="9">
        <v>92</v>
      </c>
      <c r="C153" s="1" t="s">
        <v>49</v>
      </c>
      <c r="D153" s="1" t="s">
        <v>23</v>
      </c>
      <c r="E153" s="1">
        <v>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9C295-1177-4789-A273-F350FB25498B}">
  <dimension ref="A1:F127"/>
  <sheetViews>
    <sheetView workbookViewId="0">
      <selection activeCell="A126" sqref="A126"/>
    </sheetView>
  </sheetViews>
  <sheetFormatPr defaultRowHeight="15.6" x14ac:dyDescent="0.3"/>
  <cols>
    <col min="1" max="1" width="8.796875" style="24"/>
    <col min="2" max="2" width="7.296875" style="24" customWidth="1"/>
    <col min="3" max="3" width="23.5" style="24" customWidth="1"/>
    <col min="4" max="4" width="8.796875" style="24"/>
    <col min="5" max="5" width="11.19921875" style="25" customWidth="1"/>
    <col min="6" max="16384" width="8.796875" style="24"/>
  </cols>
  <sheetData>
    <row r="1" spans="1:6" x14ac:dyDescent="0.3">
      <c r="A1" s="24" t="s">
        <v>162</v>
      </c>
      <c r="B1" s="24" t="s">
        <v>0</v>
      </c>
      <c r="C1" s="24" t="s">
        <v>1</v>
      </c>
      <c r="D1" s="24" t="s">
        <v>2</v>
      </c>
      <c r="E1" s="25" t="s">
        <v>3</v>
      </c>
    </row>
    <row r="2" spans="1:6" s="26" customFormat="1" x14ac:dyDescent="0.3">
      <c r="A2" s="33">
        <v>1</v>
      </c>
      <c r="B2" s="24"/>
      <c r="C2" s="32" t="s">
        <v>134</v>
      </c>
      <c r="D2" s="24"/>
      <c r="E2" s="33">
        <v>315</v>
      </c>
    </row>
    <row r="3" spans="1:6" x14ac:dyDescent="0.3">
      <c r="A3" s="1">
        <v>9</v>
      </c>
      <c r="B3" s="1">
        <v>4</v>
      </c>
      <c r="C3" s="1" t="s">
        <v>186</v>
      </c>
      <c r="D3" s="1" t="s">
        <v>9</v>
      </c>
      <c r="E3" s="31">
        <v>65</v>
      </c>
    </row>
    <row r="4" spans="1:6" s="26" customFormat="1" x14ac:dyDescent="0.3">
      <c r="A4" s="34">
        <v>11</v>
      </c>
      <c r="B4" s="34">
        <v>355</v>
      </c>
      <c r="C4" s="34" t="s">
        <v>187</v>
      </c>
      <c r="D4" s="34" t="s">
        <v>9</v>
      </c>
      <c r="E4" s="45">
        <v>57</v>
      </c>
    </row>
    <row r="5" spans="1:6" x14ac:dyDescent="0.3">
      <c r="A5" s="34">
        <v>12</v>
      </c>
      <c r="B5" s="34">
        <v>295</v>
      </c>
      <c r="C5" s="34" t="s">
        <v>136</v>
      </c>
      <c r="D5" s="34" t="s">
        <v>9</v>
      </c>
      <c r="E5" s="45">
        <v>52</v>
      </c>
    </row>
    <row r="6" spans="1:6" x14ac:dyDescent="0.3">
      <c r="A6" s="34">
        <v>18</v>
      </c>
      <c r="B6" s="34">
        <v>626</v>
      </c>
      <c r="C6" s="34" t="s">
        <v>135</v>
      </c>
      <c r="D6" s="34" t="s">
        <v>9</v>
      </c>
      <c r="E6" s="45">
        <v>26</v>
      </c>
    </row>
    <row r="7" spans="1:6" s="26" customFormat="1" x14ac:dyDescent="0.3">
      <c r="A7" s="34">
        <v>23</v>
      </c>
      <c r="B7" s="34">
        <v>277</v>
      </c>
      <c r="C7" s="34" t="s">
        <v>140</v>
      </c>
      <c r="D7" s="34" t="s">
        <v>9</v>
      </c>
      <c r="E7" s="45">
        <v>4</v>
      </c>
    </row>
    <row r="8" spans="1:6" x14ac:dyDescent="0.3">
      <c r="A8" s="1">
        <v>19</v>
      </c>
      <c r="B8" s="1">
        <v>51</v>
      </c>
      <c r="C8" s="1" t="s">
        <v>138</v>
      </c>
      <c r="D8" s="1" t="s">
        <v>12</v>
      </c>
      <c r="E8" s="29">
        <v>50</v>
      </c>
    </row>
    <row r="9" spans="1:6" x14ac:dyDescent="0.3">
      <c r="A9" s="34">
        <v>22</v>
      </c>
      <c r="B9" s="34">
        <v>108</v>
      </c>
      <c r="C9" s="34" t="s">
        <v>142</v>
      </c>
      <c r="D9" s="34" t="s">
        <v>12</v>
      </c>
      <c r="E9" s="35">
        <v>42</v>
      </c>
    </row>
    <row r="10" spans="1:6" x14ac:dyDescent="0.3">
      <c r="A10" s="34">
        <v>30</v>
      </c>
      <c r="B10" s="34">
        <v>444</v>
      </c>
      <c r="C10" s="34" t="s">
        <v>139</v>
      </c>
      <c r="D10" s="34" t="s">
        <v>12</v>
      </c>
      <c r="E10" s="37">
        <v>19</v>
      </c>
    </row>
    <row r="11" spans="1:6" x14ac:dyDescent="0.3">
      <c r="A11" s="34">
        <v>33</v>
      </c>
      <c r="B11" s="34">
        <v>59</v>
      </c>
      <c r="C11" s="34" t="s">
        <v>137</v>
      </c>
      <c r="D11" s="34" t="s">
        <v>12</v>
      </c>
      <c r="E11" s="37">
        <v>11</v>
      </c>
    </row>
    <row r="12" spans="1:6" x14ac:dyDescent="0.3">
      <c r="A12" s="1">
        <v>1</v>
      </c>
      <c r="B12" s="1">
        <v>171</v>
      </c>
      <c r="C12" s="1" t="s">
        <v>188</v>
      </c>
      <c r="D12" s="1" t="s">
        <v>18</v>
      </c>
      <c r="E12" s="29">
        <v>100</v>
      </c>
    </row>
    <row r="13" spans="1:6" x14ac:dyDescent="0.3">
      <c r="A13" s="34">
        <v>12</v>
      </c>
      <c r="B13" s="34">
        <v>32</v>
      </c>
      <c r="C13" s="34" t="s">
        <v>145</v>
      </c>
      <c r="D13" s="34" t="s">
        <v>18</v>
      </c>
      <c r="E13" s="35">
        <v>69</v>
      </c>
    </row>
    <row r="14" spans="1:6" x14ac:dyDescent="0.3">
      <c r="A14" s="34">
        <v>14</v>
      </c>
      <c r="B14" s="34">
        <v>112</v>
      </c>
      <c r="C14" s="34" t="s">
        <v>143</v>
      </c>
      <c r="D14" s="34" t="s">
        <v>18</v>
      </c>
      <c r="E14" s="35">
        <v>64</v>
      </c>
      <c r="F14" s="36"/>
    </row>
    <row r="15" spans="1:6" x14ac:dyDescent="0.3">
      <c r="A15" s="34">
        <v>33</v>
      </c>
      <c r="B15" s="34">
        <v>91</v>
      </c>
      <c r="C15" s="34" t="s">
        <v>141</v>
      </c>
      <c r="D15" s="34" t="s">
        <v>18</v>
      </c>
      <c r="E15" s="37">
        <v>11</v>
      </c>
    </row>
    <row r="16" spans="1:6" x14ac:dyDescent="0.3">
      <c r="A16" s="34">
        <v>34</v>
      </c>
      <c r="B16" s="34">
        <v>136</v>
      </c>
      <c r="C16" s="34" t="s">
        <v>189</v>
      </c>
      <c r="D16" s="34" t="s">
        <v>18</v>
      </c>
      <c r="E16" s="37">
        <v>8</v>
      </c>
    </row>
    <row r="17" spans="1:5" s="26" customFormat="1" x14ac:dyDescent="0.3">
      <c r="A17" s="1">
        <v>1</v>
      </c>
      <c r="B17" s="1">
        <v>120</v>
      </c>
      <c r="C17" s="1" t="s">
        <v>144</v>
      </c>
      <c r="D17" s="1" t="s">
        <v>23</v>
      </c>
      <c r="E17" s="29">
        <v>100</v>
      </c>
    </row>
    <row r="18" spans="1:5" x14ac:dyDescent="0.3">
      <c r="A18" s="34">
        <v>34</v>
      </c>
      <c r="B18" s="34">
        <v>143</v>
      </c>
      <c r="C18" s="34" t="s">
        <v>190</v>
      </c>
      <c r="D18" s="34" t="s">
        <v>23</v>
      </c>
      <c r="E18" s="37">
        <v>8</v>
      </c>
    </row>
    <row r="19" spans="1:5" x14ac:dyDescent="0.3">
      <c r="A19" s="33">
        <v>2</v>
      </c>
      <c r="C19" s="32" t="s">
        <v>115</v>
      </c>
      <c r="E19" s="33">
        <v>269</v>
      </c>
    </row>
    <row r="20" spans="1:5" x14ac:dyDescent="0.3">
      <c r="A20" s="1">
        <v>5</v>
      </c>
      <c r="B20" s="1">
        <v>151</v>
      </c>
      <c r="C20" s="1" t="s">
        <v>117</v>
      </c>
      <c r="D20" s="1" t="s">
        <v>9</v>
      </c>
      <c r="E20" s="31">
        <v>83</v>
      </c>
    </row>
    <row r="21" spans="1:5" x14ac:dyDescent="0.3">
      <c r="A21" s="34">
        <v>15</v>
      </c>
      <c r="B21" s="34">
        <v>18</v>
      </c>
      <c r="C21" s="34" t="s">
        <v>118</v>
      </c>
      <c r="D21" s="34" t="s">
        <v>9</v>
      </c>
      <c r="E21" s="45">
        <v>39</v>
      </c>
    </row>
    <row r="22" spans="1:5" x14ac:dyDescent="0.3">
      <c r="A22" s="34">
        <v>21</v>
      </c>
      <c r="B22" s="34">
        <v>194</v>
      </c>
      <c r="C22" s="34" t="s">
        <v>184</v>
      </c>
      <c r="D22" s="34" t="s">
        <v>9</v>
      </c>
      <c r="E22" s="45">
        <v>13</v>
      </c>
    </row>
    <row r="23" spans="1:5" x14ac:dyDescent="0.3">
      <c r="A23" s="1">
        <v>7</v>
      </c>
      <c r="B23" s="1">
        <v>517</v>
      </c>
      <c r="C23" s="1" t="s">
        <v>122</v>
      </c>
      <c r="D23" s="1" t="s">
        <v>12</v>
      </c>
      <c r="E23" s="29">
        <v>83</v>
      </c>
    </row>
    <row r="24" spans="1:5" x14ac:dyDescent="0.3">
      <c r="A24" s="34">
        <v>17</v>
      </c>
      <c r="B24" s="34">
        <v>515</v>
      </c>
      <c r="C24" s="34" t="s">
        <v>119</v>
      </c>
      <c r="D24" s="34" t="s">
        <v>12</v>
      </c>
      <c r="E24" s="35">
        <v>56</v>
      </c>
    </row>
    <row r="25" spans="1:5" x14ac:dyDescent="0.3">
      <c r="A25" s="34">
        <v>36</v>
      </c>
      <c r="B25" s="34">
        <v>114</v>
      </c>
      <c r="C25" s="34" t="s">
        <v>124</v>
      </c>
      <c r="D25" s="34" t="s">
        <v>12</v>
      </c>
      <c r="E25" s="37">
        <v>3</v>
      </c>
    </row>
    <row r="26" spans="1:5" s="26" customFormat="1" x14ac:dyDescent="0.3">
      <c r="A26" s="1">
        <v>28</v>
      </c>
      <c r="B26" s="1">
        <v>640</v>
      </c>
      <c r="C26" s="1" t="s">
        <v>185</v>
      </c>
      <c r="D26" s="1" t="s">
        <v>18</v>
      </c>
      <c r="E26" s="40">
        <v>25</v>
      </c>
    </row>
    <row r="27" spans="1:5" x14ac:dyDescent="0.3">
      <c r="A27" s="1">
        <v>9</v>
      </c>
      <c r="B27" s="1">
        <v>65</v>
      </c>
      <c r="C27" s="1" t="s">
        <v>126</v>
      </c>
      <c r="D27" s="1" t="s">
        <v>23</v>
      </c>
      <c r="E27" s="29">
        <v>78</v>
      </c>
    </row>
    <row r="28" spans="1:5" s="26" customFormat="1" x14ac:dyDescent="0.3">
      <c r="A28" s="34">
        <v>22</v>
      </c>
      <c r="B28" s="34">
        <v>64</v>
      </c>
      <c r="C28" s="34" t="s">
        <v>128</v>
      </c>
      <c r="D28" s="34" t="s">
        <v>23</v>
      </c>
      <c r="E28" s="35">
        <v>42</v>
      </c>
    </row>
    <row r="29" spans="1:5" x14ac:dyDescent="0.3">
      <c r="A29" s="34">
        <v>25</v>
      </c>
      <c r="B29" s="34">
        <v>122</v>
      </c>
      <c r="C29" s="34" t="s">
        <v>127</v>
      </c>
      <c r="D29" s="34" t="s">
        <v>23</v>
      </c>
      <c r="E29" s="37">
        <v>33</v>
      </c>
    </row>
    <row r="30" spans="1:5" x14ac:dyDescent="0.3">
      <c r="A30" s="33">
        <v>3</v>
      </c>
      <c r="C30" s="32" t="s">
        <v>73</v>
      </c>
      <c r="E30" s="33">
        <v>250</v>
      </c>
    </row>
    <row r="31" spans="1:5" x14ac:dyDescent="0.3">
      <c r="A31" s="1">
        <v>6</v>
      </c>
      <c r="B31" s="1">
        <v>399</v>
      </c>
      <c r="C31" s="1" t="s">
        <v>74</v>
      </c>
      <c r="D31" s="1" t="s">
        <v>9</v>
      </c>
      <c r="E31" s="31">
        <v>78</v>
      </c>
    </row>
    <row r="32" spans="1:5" x14ac:dyDescent="0.3">
      <c r="A32" s="34">
        <v>10</v>
      </c>
      <c r="B32" s="34">
        <v>11</v>
      </c>
      <c r="C32" s="34" t="s">
        <v>76</v>
      </c>
      <c r="D32" s="34" t="s">
        <v>9</v>
      </c>
      <c r="E32" s="44">
        <v>61</v>
      </c>
    </row>
    <row r="33" spans="1:5" x14ac:dyDescent="0.3">
      <c r="A33" s="34">
        <v>13</v>
      </c>
      <c r="B33" s="34">
        <v>90</v>
      </c>
      <c r="C33" s="34" t="s">
        <v>176</v>
      </c>
      <c r="D33" s="34" t="s">
        <v>9</v>
      </c>
      <c r="E33" s="45">
        <v>48</v>
      </c>
    </row>
    <row r="34" spans="1:5" x14ac:dyDescent="0.3">
      <c r="A34" s="1">
        <v>2</v>
      </c>
      <c r="B34" s="1">
        <v>14</v>
      </c>
      <c r="C34" s="1" t="s">
        <v>177</v>
      </c>
      <c r="D34" s="1" t="s">
        <v>12</v>
      </c>
      <c r="E34" s="29">
        <v>97</v>
      </c>
    </row>
    <row r="35" spans="1:5" x14ac:dyDescent="0.3">
      <c r="A35" s="34">
        <v>6</v>
      </c>
      <c r="B35" s="34">
        <v>33</v>
      </c>
      <c r="C35" s="34" t="s">
        <v>178</v>
      </c>
      <c r="D35" s="34" t="s">
        <v>12</v>
      </c>
      <c r="E35" s="35">
        <v>86</v>
      </c>
    </row>
    <row r="36" spans="1:5" x14ac:dyDescent="0.3">
      <c r="A36" s="34">
        <v>12</v>
      </c>
      <c r="B36" s="34">
        <v>808</v>
      </c>
      <c r="C36" s="34" t="s">
        <v>79</v>
      </c>
      <c r="D36" s="34" t="s">
        <v>12</v>
      </c>
      <c r="E36" s="35">
        <v>69</v>
      </c>
    </row>
    <row r="37" spans="1:5" x14ac:dyDescent="0.3">
      <c r="A37" s="34">
        <v>15</v>
      </c>
      <c r="B37" s="34">
        <v>259</v>
      </c>
      <c r="C37" s="34" t="s">
        <v>80</v>
      </c>
      <c r="D37" s="34" t="s">
        <v>12</v>
      </c>
      <c r="E37" s="35">
        <v>61</v>
      </c>
    </row>
    <row r="38" spans="1:5" x14ac:dyDescent="0.3">
      <c r="A38" s="34">
        <v>28</v>
      </c>
      <c r="B38" s="34">
        <v>15</v>
      </c>
      <c r="C38" s="34" t="s">
        <v>82</v>
      </c>
      <c r="D38" s="34" t="s">
        <v>12</v>
      </c>
      <c r="E38" s="37">
        <v>25</v>
      </c>
    </row>
    <row r="39" spans="1:5" x14ac:dyDescent="0.3">
      <c r="A39" s="34">
        <v>31</v>
      </c>
      <c r="B39" s="34">
        <v>868</v>
      </c>
      <c r="C39" s="34" t="s">
        <v>81</v>
      </c>
      <c r="D39" s="34" t="s">
        <v>12</v>
      </c>
      <c r="E39" s="37">
        <v>17</v>
      </c>
    </row>
    <row r="40" spans="1:5" x14ac:dyDescent="0.3">
      <c r="A40" s="1">
        <v>10</v>
      </c>
      <c r="B40" s="1">
        <v>819</v>
      </c>
      <c r="C40" s="1" t="s">
        <v>83</v>
      </c>
      <c r="D40" s="1" t="s">
        <v>18</v>
      </c>
      <c r="E40" s="29">
        <v>75</v>
      </c>
    </row>
    <row r="41" spans="1:5" x14ac:dyDescent="0.3">
      <c r="A41" s="34">
        <v>20</v>
      </c>
      <c r="B41" s="34">
        <v>886</v>
      </c>
      <c r="C41" s="34" t="s">
        <v>179</v>
      </c>
      <c r="D41" s="34" t="s">
        <v>18</v>
      </c>
      <c r="E41" s="35">
        <v>47</v>
      </c>
    </row>
    <row r="42" spans="1:5" x14ac:dyDescent="0.3">
      <c r="A42" s="33">
        <v>4</v>
      </c>
      <c r="C42" s="32" t="s">
        <v>39</v>
      </c>
      <c r="E42" s="33">
        <v>237</v>
      </c>
    </row>
    <row r="43" spans="1:5" x14ac:dyDescent="0.3">
      <c r="A43" s="1">
        <v>16</v>
      </c>
      <c r="B43" s="1">
        <v>549</v>
      </c>
      <c r="C43" s="1" t="s">
        <v>41</v>
      </c>
      <c r="D43" s="1" t="s">
        <v>9</v>
      </c>
      <c r="E43" s="31">
        <v>35</v>
      </c>
    </row>
    <row r="44" spans="1:5" x14ac:dyDescent="0.3">
      <c r="A44" s="1">
        <v>24</v>
      </c>
      <c r="B44" s="1">
        <v>814</v>
      </c>
      <c r="C44" s="1" t="s">
        <v>42</v>
      </c>
      <c r="D44" s="1" t="s">
        <v>12</v>
      </c>
      <c r="E44" s="40">
        <v>36</v>
      </c>
    </row>
    <row r="45" spans="1:5" x14ac:dyDescent="0.3">
      <c r="A45" s="34">
        <v>29</v>
      </c>
      <c r="B45" s="34">
        <v>571</v>
      </c>
      <c r="C45" s="34" t="s">
        <v>43</v>
      </c>
      <c r="D45" s="34" t="s">
        <v>12</v>
      </c>
      <c r="E45" s="37">
        <v>22</v>
      </c>
    </row>
    <row r="46" spans="1:5" x14ac:dyDescent="0.3">
      <c r="A46" s="1">
        <v>11</v>
      </c>
      <c r="B46" s="1">
        <v>884</v>
      </c>
      <c r="C46" s="1" t="s">
        <v>44</v>
      </c>
      <c r="D46" s="1" t="s">
        <v>18</v>
      </c>
      <c r="E46" s="29">
        <v>72</v>
      </c>
    </row>
    <row r="47" spans="1:5" x14ac:dyDescent="0.3">
      <c r="A47" s="1">
        <v>3</v>
      </c>
      <c r="B47" s="1">
        <v>162</v>
      </c>
      <c r="C47" s="1" t="s">
        <v>45</v>
      </c>
      <c r="D47" s="1" t="s">
        <v>23</v>
      </c>
      <c r="E47" s="29">
        <v>94</v>
      </c>
    </row>
    <row r="48" spans="1:5" x14ac:dyDescent="0.3">
      <c r="A48" s="34">
        <v>28</v>
      </c>
      <c r="B48" s="41" t="s">
        <v>46</v>
      </c>
      <c r="C48" s="34" t="s">
        <v>47</v>
      </c>
      <c r="D48" s="34" t="s">
        <v>23</v>
      </c>
      <c r="E48" s="37">
        <v>25</v>
      </c>
    </row>
    <row r="49" spans="1:5" x14ac:dyDescent="0.3">
      <c r="A49" s="33">
        <v>5</v>
      </c>
      <c r="C49" s="32" t="s">
        <v>26</v>
      </c>
      <c r="E49" s="33">
        <v>200</v>
      </c>
    </row>
    <row r="50" spans="1:5" x14ac:dyDescent="0.3">
      <c r="A50" s="1">
        <v>19</v>
      </c>
      <c r="B50" s="1">
        <v>176</v>
      </c>
      <c r="C50" s="1" t="s">
        <v>27</v>
      </c>
      <c r="D50" s="1" t="s">
        <v>9</v>
      </c>
      <c r="E50" s="31">
        <v>22</v>
      </c>
    </row>
    <row r="51" spans="1:5" x14ac:dyDescent="0.3">
      <c r="A51" s="1">
        <v>8</v>
      </c>
      <c r="B51" s="1">
        <v>47</v>
      </c>
      <c r="C51" s="1" t="s">
        <v>28</v>
      </c>
      <c r="D51" s="1" t="s">
        <v>18</v>
      </c>
      <c r="E51" s="29">
        <v>81</v>
      </c>
    </row>
    <row r="52" spans="1:5" x14ac:dyDescent="0.3">
      <c r="A52" s="34">
        <v>22</v>
      </c>
      <c r="B52" s="34">
        <v>790</v>
      </c>
      <c r="C52" s="34" t="s">
        <v>30</v>
      </c>
      <c r="D52" s="34" t="s">
        <v>18</v>
      </c>
      <c r="E52" s="35">
        <v>42</v>
      </c>
    </row>
    <row r="53" spans="1:5" x14ac:dyDescent="0.3">
      <c r="A53" s="1">
        <v>2</v>
      </c>
      <c r="B53" s="1">
        <v>260</v>
      </c>
      <c r="C53" s="1" t="s">
        <v>31</v>
      </c>
      <c r="D53" s="1" t="s">
        <v>23</v>
      </c>
      <c r="E53" s="29">
        <v>97</v>
      </c>
    </row>
    <row r="54" spans="1:5" x14ac:dyDescent="0.3">
      <c r="A54" s="34">
        <v>4</v>
      </c>
      <c r="B54" s="34">
        <v>52</v>
      </c>
      <c r="C54" s="34" t="s">
        <v>29</v>
      </c>
      <c r="D54" s="34" t="s">
        <v>23</v>
      </c>
      <c r="E54" s="35">
        <v>92</v>
      </c>
    </row>
    <row r="55" spans="1:5" s="26" customFormat="1" x14ac:dyDescent="0.3">
      <c r="A55" s="34">
        <v>30</v>
      </c>
      <c r="B55" s="34">
        <v>79</v>
      </c>
      <c r="C55" s="34" t="s">
        <v>32</v>
      </c>
      <c r="D55" s="34" t="s">
        <v>23</v>
      </c>
      <c r="E55" s="37">
        <v>19</v>
      </c>
    </row>
    <row r="56" spans="1:5" x14ac:dyDescent="0.3">
      <c r="A56" s="34">
        <v>37</v>
      </c>
      <c r="B56" s="34">
        <v>117</v>
      </c>
      <c r="C56" s="34" t="s">
        <v>172</v>
      </c>
      <c r="D56" s="34" t="s">
        <v>23</v>
      </c>
      <c r="E56" s="38">
        <v>1</v>
      </c>
    </row>
    <row r="57" spans="1:5" x14ac:dyDescent="0.3">
      <c r="A57" s="33">
        <v>6</v>
      </c>
      <c r="C57" s="32" t="s">
        <v>148</v>
      </c>
      <c r="E57" s="33">
        <v>180</v>
      </c>
    </row>
    <row r="58" spans="1:5" x14ac:dyDescent="0.3">
      <c r="A58" s="1">
        <v>20</v>
      </c>
      <c r="B58" s="1">
        <v>989</v>
      </c>
      <c r="C58" s="1" t="s">
        <v>151</v>
      </c>
      <c r="D58" s="1" t="s">
        <v>12</v>
      </c>
      <c r="E58" s="29">
        <v>47</v>
      </c>
    </row>
    <row r="59" spans="1:5" x14ac:dyDescent="0.3">
      <c r="A59" s="34">
        <v>35</v>
      </c>
      <c r="B59" s="34">
        <v>241</v>
      </c>
      <c r="C59" s="34" t="s">
        <v>150</v>
      </c>
      <c r="D59" s="34" t="s">
        <v>12</v>
      </c>
      <c r="E59" s="37">
        <v>6</v>
      </c>
    </row>
    <row r="60" spans="1:5" x14ac:dyDescent="0.3">
      <c r="A60" s="1">
        <v>3</v>
      </c>
      <c r="B60" s="1">
        <v>118</v>
      </c>
      <c r="C60" s="1" t="s">
        <v>194</v>
      </c>
      <c r="D60" s="1" t="s">
        <v>18</v>
      </c>
      <c r="E60" s="29">
        <v>94</v>
      </c>
    </row>
    <row r="61" spans="1:5" x14ac:dyDescent="0.3">
      <c r="A61" s="34">
        <v>18</v>
      </c>
      <c r="B61" s="34">
        <v>781</v>
      </c>
      <c r="C61" s="34" t="s">
        <v>195</v>
      </c>
      <c r="D61" s="34" t="s">
        <v>18</v>
      </c>
      <c r="E61" s="35">
        <v>53</v>
      </c>
    </row>
    <row r="62" spans="1:5" x14ac:dyDescent="0.3">
      <c r="A62" s="34">
        <v>27</v>
      </c>
      <c r="B62" s="34">
        <v>292</v>
      </c>
      <c r="C62" s="34" t="s">
        <v>153</v>
      </c>
      <c r="D62" s="34" t="s">
        <v>18</v>
      </c>
      <c r="E62" s="37">
        <v>28</v>
      </c>
    </row>
    <row r="63" spans="1:5" x14ac:dyDescent="0.3">
      <c r="A63" s="1">
        <v>23</v>
      </c>
      <c r="B63" s="1">
        <v>57</v>
      </c>
      <c r="C63" s="1" t="s">
        <v>156</v>
      </c>
      <c r="D63" s="1" t="s">
        <v>23</v>
      </c>
      <c r="E63" s="29">
        <v>39</v>
      </c>
    </row>
    <row r="64" spans="1:5" x14ac:dyDescent="0.3">
      <c r="A64" s="33">
        <v>7</v>
      </c>
      <c r="C64" s="32" t="s">
        <v>65</v>
      </c>
      <c r="E64" s="33">
        <v>164</v>
      </c>
    </row>
    <row r="65" spans="1:5" s="26" customFormat="1" x14ac:dyDescent="0.3">
      <c r="A65" s="1">
        <v>24</v>
      </c>
      <c r="B65" s="1">
        <v>38</v>
      </c>
      <c r="C65" s="1" t="s">
        <v>66</v>
      </c>
      <c r="D65" s="1" t="s">
        <v>9</v>
      </c>
      <c r="E65" s="31">
        <v>1</v>
      </c>
    </row>
    <row r="66" spans="1:5" x14ac:dyDescent="0.3">
      <c r="A66" s="1">
        <v>34</v>
      </c>
      <c r="B66" s="1">
        <v>179</v>
      </c>
      <c r="C66" s="1" t="s">
        <v>67</v>
      </c>
      <c r="D66" s="1" t="s">
        <v>12</v>
      </c>
      <c r="E66" s="40">
        <v>8</v>
      </c>
    </row>
    <row r="67" spans="1:5" s="26" customFormat="1" x14ac:dyDescent="0.3">
      <c r="A67" s="1">
        <v>7</v>
      </c>
      <c r="B67" s="1">
        <v>721</v>
      </c>
      <c r="C67" s="1" t="s">
        <v>68</v>
      </c>
      <c r="D67" s="1" t="s">
        <v>18</v>
      </c>
      <c r="E67" s="29">
        <v>83</v>
      </c>
    </row>
    <row r="68" spans="1:5" x14ac:dyDescent="0.3">
      <c r="A68" s="34">
        <v>24</v>
      </c>
      <c r="B68" s="34">
        <v>782</v>
      </c>
      <c r="C68" s="34" t="s">
        <v>69</v>
      </c>
      <c r="D68" s="34" t="s">
        <v>18</v>
      </c>
      <c r="E68" s="37">
        <v>36</v>
      </c>
    </row>
    <row r="69" spans="1:5" s="26" customFormat="1" x14ac:dyDescent="0.3">
      <c r="A69" s="34">
        <v>29</v>
      </c>
      <c r="B69" s="34">
        <v>308</v>
      </c>
      <c r="C69" s="34" t="s">
        <v>173</v>
      </c>
      <c r="D69" s="34" t="s">
        <v>18</v>
      </c>
      <c r="E69" s="37">
        <v>22</v>
      </c>
    </row>
    <row r="70" spans="1:5" x14ac:dyDescent="0.3">
      <c r="A70" s="34">
        <v>31</v>
      </c>
      <c r="B70" s="34">
        <v>169</v>
      </c>
      <c r="C70" s="34" t="s">
        <v>174</v>
      </c>
      <c r="D70" s="34" t="s">
        <v>18</v>
      </c>
      <c r="E70" s="37">
        <v>17</v>
      </c>
    </row>
    <row r="71" spans="1:5" x14ac:dyDescent="0.3">
      <c r="A71" s="34">
        <v>35</v>
      </c>
      <c r="B71" s="34">
        <v>121</v>
      </c>
      <c r="C71" s="34" t="s">
        <v>71</v>
      </c>
      <c r="D71" s="34" t="s">
        <v>18</v>
      </c>
      <c r="E71" s="37">
        <v>6</v>
      </c>
    </row>
    <row r="72" spans="1:5" s="26" customFormat="1" x14ac:dyDescent="0.3">
      <c r="A72" s="1">
        <v>11</v>
      </c>
      <c r="B72" s="1">
        <v>105</v>
      </c>
      <c r="C72" s="1" t="s">
        <v>70</v>
      </c>
      <c r="D72" s="1" t="s">
        <v>23</v>
      </c>
      <c r="E72" s="29">
        <v>72</v>
      </c>
    </row>
    <row r="73" spans="1:5" x14ac:dyDescent="0.3">
      <c r="A73" s="34">
        <v>13</v>
      </c>
      <c r="B73" s="34">
        <v>461</v>
      </c>
      <c r="C73" s="34" t="s">
        <v>175</v>
      </c>
      <c r="D73" s="34" t="s">
        <v>23</v>
      </c>
      <c r="E73" s="35">
        <v>67</v>
      </c>
    </row>
    <row r="74" spans="1:5" x14ac:dyDescent="0.3">
      <c r="A74" s="34">
        <v>36</v>
      </c>
      <c r="B74" s="34">
        <v>97</v>
      </c>
      <c r="C74" s="34" t="s">
        <v>72</v>
      </c>
      <c r="D74" s="34" t="s">
        <v>23</v>
      </c>
      <c r="E74" s="37">
        <v>3</v>
      </c>
    </row>
    <row r="75" spans="1:5" s="26" customFormat="1" x14ac:dyDescent="0.3">
      <c r="A75" s="33">
        <v>8</v>
      </c>
      <c r="B75" s="24"/>
      <c r="C75" s="32" t="s">
        <v>90</v>
      </c>
      <c r="D75" s="24"/>
      <c r="E75" s="33">
        <v>163</v>
      </c>
    </row>
    <row r="76" spans="1:5" x14ac:dyDescent="0.3">
      <c r="A76" s="1">
        <v>3</v>
      </c>
      <c r="B76" s="1">
        <v>155</v>
      </c>
      <c r="C76" s="1" t="s">
        <v>182</v>
      </c>
      <c r="D76" s="1" t="s">
        <v>9</v>
      </c>
      <c r="E76" s="31">
        <v>91</v>
      </c>
    </row>
    <row r="77" spans="1:5" x14ac:dyDescent="0.3">
      <c r="A77" s="34">
        <v>17</v>
      </c>
      <c r="B77" s="34">
        <v>166</v>
      </c>
      <c r="C77" s="34" t="s">
        <v>94</v>
      </c>
      <c r="D77" s="34" t="s">
        <v>9</v>
      </c>
      <c r="E77" s="45">
        <v>30</v>
      </c>
    </row>
    <row r="78" spans="1:5" x14ac:dyDescent="0.3">
      <c r="A78" s="1">
        <v>11</v>
      </c>
      <c r="B78" s="1">
        <v>270</v>
      </c>
      <c r="C78" s="1" t="s">
        <v>92</v>
      </c>
      <c r="D78" s="1" t="s">
        <v>12</v>
      </c>
      <c r="E78" s="29">
        <v>72</v>
      </c>
    </row>
    <row r="79" spans="1:5" x14ac:dyDescent="0.3">
      <c r="A79" s="33">
        <v>9</v>
      </c>
      <c r="B79" s="26"/>
      <c r="C79" s="27" t="s">
        <v>146</v>
      </c>
      <c r="D79" s="26"/>
      <c r="E79" s="43">
        <v>161</v>
      </c>
    </row>
    <row r="80" spans="1:5" x14ac:dyDescent="0.3">
      <c r="A80" s="1">
        <v>14</v>
      </c>
      <c r="B80" s="1">
        <v>109</v>
      </c>
      <c r="C80" s="1" t="s">
        <v>191</v>
      </c>
      <c r="D80" s="1" t="s">
        <v>12</v>
      </c>
      <c r="E80" s="29">
        <v>64</v>
      </c>
    </row>
    <row r="81" spans="1:5" x14ac:dyDescent="0.3">
      <c r="A81" s="1">
        <v>2</v>
      </c>
      <c r="B81" s="1">
        <v>203</v>
      </c>
      <c r="C81" s="1" t="s">
        <v>147</v>
      </c>
      <c r="D81" s="1" t="s">
        <v>18</v>
      </c>
      <c r="E81" s="29">
        <v>97</v>
      </c>
    </row>
    <row r="82" spans="1:5" x14ac:dyDescent="0.3">
      <c r="A82" s="33">
        <v>10</v>
      </c>
      <c r="B82" s="26"/>
      <c r="C82" s="48" t="s">
        <v>131</v>
      </c>
      <c r="D82" s="26"/>
      <c r="E82" s="43">
        <v>160</v>
      </c>
    </row>
    <row r="83" spans="1:5" x14ac:dyDescent="0.3">
      <c r="A83" s="1">
        <v>7</v>
      </c>
      <c r="B83" s="1">
        <v>88</v>
      </c>
      <c r="C83" s="1" t="s">
        <v>133</v>
      </c>
      <c r="D83" s="1" t="s">
        <v>9</v>
      </c>
      <c r="E83" s="31">
        <v>74</v>
      </c>
    </row>
    <row r="84" spans="1:5" x14ac:dyDescent="0.3">
      <c r="A84" s="1">
        <v>6</v>
      </c>
      <c r="B84" s="1">
        <v>211</v>
      </c>
      <c r="C84" s="1" t="s">
        <v>163</v>
      </c>
      <c r="D84" s="1" t="s">
        <v>23</v>
      </c>
      <c r="E84" s="29">
        <v>86</v>
      </c>
    </row>
    <row r="85" spans="1:5" x14ac:dyDescent="0.3">
      <c r="A85" s="33">
        <v>11</v>
      </c>
      <c r="B85" s="26"/>
      <c r="C85" s="27" t="s">
        <v>61</v>
      </c>
      <c r="D85" s="26"/>
      <c r="E85" s="30">
        <v>158</v>
      </c>
    </row>
    <row r="86" spans="1:5" x14ac:dyDescent="0.3">
      <c r="A86" s="1">
        <v>5</v>
      </c>
      <c r="B86" s="1">
        <v>75</v>
      </c>
      <c r="C86" s="1" t="s">
        <v>62</v>
      </c>
      <c r="D86" s="1" t="s">
        <v>18</v>
      </c>
      <c r="E86" s="29">
        <v>89</v>
      </c>
    </row>
    <row r="87" spans="1:5" x14ac:dyDescent="0.3">
      <c r="A87" s="1">
        <v>12</v>
      </c>
      <c r="B87" s="1">
        <v>951</v>
      </c>
      <c r="C87" s="1" t="s">
        <v>63</v>
      </c>
      <c r="D87" s="1" t="s">
        <v>23</v>
      </c>
      <c r="E87" s="29">
        <v>69</v>
      </c>
    </row>
    <row r="88" spans="1:5" x14ac:dyDescent="0.3">
      <c r="A88" s="34">
        <v>33</v>
      </c>
      <c r="B88" s="34">
        <v>315</v>
      </c>
      <c r="C88" s="34" t="s">
        <v>64</v>
      </c>
      <c r="D88" s="34" t="s">
        <v>23</v>
      </c>
      <c r="E88" s="37">
        <v>11</v>
      </c>
    </row>
    <row r="89" spans="1:5" x14ac:dyDescent="0.3">
      <c r="A89" s="33">
        <v>12</v>
      </c>
      <c r="C89" s="32" t="s">
        <v>88</v>
      </c>
      <c r="E89" s="33">
        <v>156</v>
      </c>
    </row>
    <row r="90" spans="1:5" x14ac:dyDescent="0.3">
      <c r="A90" s="1">
        <v>1</v>
      </c>
      <c r="B90" s="1">
        <v>363</v>
      </c>
      <c r="C90" s="1" t="s">
        <v>89</v>
      </c>
      <c r="D90" s="1" t="s">
        <v>12</v>
      </c>
      <c r="E90" s="29">
        <v>100</v>
      </c>
    </row>
    <row r="91" spans="1:5" s="26" customFormat="1" x14ac:dyDescent="0.3">
      <c r="A91" s="34">
        <v>5</v>
      </c>
      <c r="B91" s="34">
        <v>978</v>
      </c>
      <c r="C91" s="34" t="s">
        <v>180</v>
      </c>
      <c r="D91" s="34" t="s">
        <v>12</v>
      </c>
      <c r="E91" s="35">
        <v>89</v>
      </c>
    </row>
    <row r="92" spans="1:5" x14ac:dyDescent="0.3">
      <c r="A92" s="1">
        <v>17</v>
      </c>
      <c r="B92" s="1">
        <v>44</v>
      </c>
      <c r="C92" s="1" t="s">
        <v>181</v>
      </c>
      <c r="D92" s="1" t="s">
        <v>18</v>
      </c>
      <c r="E92" s="29">
        <v>56</v>
      </c>
    </row>
    <row r="93" spans="1:5" x14ac:dyDescent="0.3">
      <c r="A93" s="33">
        <v>13</v>
      </c>
      <c r="B93" s="26"/>
      <c r="C93" s="27" t="s">
        <v>183</v>
      </c>
      <c r="D93" s="26"/>
      <c r="E93" s="30">
        <v>151</v>
      </c>
    </row>
    <row r="94" spans="1:5" x14ac:dyDescent="0.3">
      <c r="A94" s="1">
        <v>8</v>
      </c>
      <c r="B94" s="1">
        <v>541</v>
      </c>
      <c r="C94" s="1" t="s">
        <v>109</v>
      </c>
      <c r="D94" s="1" t="s">
        <v>9</v>
      </c>
      <c r="E94" s="31">
        <v>70</v>
      </c>
    </row>
    <row r="95" spans="1:5" x14ac:dyDescent="0.3">
      <c r="A95" s="1">
        <v>8</v>
      </c>
      <c r="B95" s="1">
        <v>953</v>
      </c>
      <c r="C95" s="1" t="s">
        <v>112</v>
      </c>
      <c r="D95" s="1" t="s">
        <v>12</v>
      </c>
      <c r="E95" s="29">
        <v>81</v>
      </c>
    </row>
    <row r="96" spans="1:5" x14ac:dyDescent="0.3">
      <c r="A96" s="34">
        <v>9</v>
      </c>
      <c r="B96" s="34">
        <v>799</v>
      </c>
      <c r="C96" s="34" t="s">
        <v>110</v>
      </c>
      <c r="D96" s="34" t="s">
        <v>12</v>
      </c>
      <c r="E96" s="35">
        <v>78</v>
      </c>
    </row>
    <row r="97" spans="1:5" x14ac:dyDescent="0.3">
      <c r="A97" s="34">
        <v>27</v>
      </c>
      <c r="B97" s="34">
        <v>501</v>
      </c>
      <c r="C97" s="34" t="s">
        <v>111</v>
      </c>
      <c r="D97" s="34" t="s">
        <v>12</v>
      </c>
      <c r="E97" s="37">
        <v>28</v>
      </c>
    </row>
    <row r="98" spans="1:5" x14ac:dyDescent="0.3">
      <c r="A98" s="33">
        <v>14</v>
      </c>
      <c r="B98" s="26"/>
      <c r="C98" s="27" t="s">
        <v>104</v>
      </c>
      <c r="D98" s="26"/>
      <c r="E98" s="47">
        <v>100</v>
      </c>
    </row>
    <row r="99" spans="1:5" x14ac:dyDescent="0.3">
      <c r="A99" s="1">
        <v>18</v>
      </c>
      <c r="B99" s="1">
        <v>760</v>
      </c>
      <c r="C99" s="1" t="s">
        <v>105</v>
      </c>
      <c r="D99" s="1" t="s">
        <v>12</v>
      </c>
      <c r="E99" s="29">
        <v>53</v>
      </c>
    </row>
    <row r="100" spans="1:5" x14ac:dyDescent="0.3">
      <c r="A100" s="1">
        <v>20</v>
      </c>
      <c r="B100" s="1">
        <v>240</v>
      </c>
      <c r="C100" s="1" t="s">
        <v>107</v>
      </c>
      <c r="D100" s="1" t="s">
        <v>23</v>
      </c>
      <c r="E100" s="29">
        <v>47</v>
      </c>
    </row>
    <row r="101" spans="1:5" x14ac:dyDescent="0.3">
      <c r="A101" s="33">
        <v>15</v>
      </c>
      <c r="B101" s="26"/>
      <c r="C101" s="27" t="s">
        <v>100</v>
      </c>
      <c r="D101" s="26"/>
      <c r="E101" s="30">
        <v>96</v>
      </c>
    </row>
    <row r="102" spans="1:5" x14ac:dyDescent="0.3">
      <c r="A102" s="1">
        <v>2</v>
      </c>
      <c r="B102" s="1">
        <v>601</v>
      </c>
      <c r="C102" s="1" t="s">
        <v>101</v>
      </c>
      <c r="D102" s="1" t="s">
        <v>9</v>
      </c>
      <c r="E102" s="31">
        <v>96</v>
      </c>
    </row>
    <row r="103" spans="1:5" x14ac:dyDescent="0.3">
      <c r="A103" s="34">
        <v>4</v>
      </c>
      <c r="B103" s="34">
        <v>196</v>
      </c>
      <c r="C103" s="34" t="s">
        <v>103</v>
      </c>
      <c r="D103" s="34" t="s">
        <v>9</v>
      </c>
      <c r="E103" s="45">
        <v>87</v>
      </c>
    </row>
    <row r="104" spans="1:5" x14ac:dyDescent="0.3">
      <c r="A104" s="33">
        <v>16</v>
      </c>
      <c r="B104" s="26"/>
      <c r="C104" s="27" t="s">
        <v>157</v>
      </c>
      <c r="D104" s="26"/>
      <c r="E104" s="46">
        <v>94</v>
      </c>
    </row>
    <row r="105" spans="1:5" x14ac:dyDescent="0.3">
      <c r="A105" s="1">
        <v>3</v>
      </c>
      <c r="B105" s="1">
        <v>9</v>
      </c>
      <c r="C105" s="1" t="s">
        <v>158</v>
      </c>
      <c r="D105" s="1" t="s">
        <v>12</v>
      </c>
      <c r="E105" s="29">
        <v>94</v>
      </c>
    </row>
    <row r="106" spans="1:5" x14ac:dyDescent="0.3">
      <c r="A106" s="34">
        <v>16</v>
      </c>
      <c r="B106" s="34">
        <v>10</v>
      </c>
      <c r="C106" s="34" t="s">
        <v>159</v>
      </c>
      <c r="D106" s="34" t="s">
        <v>12</v>
      </c>
      <c r="E106" s="35">
        <v>58</v>
      </c>
    </row>
    <row r="107" spans="1:5" x14ac:dyDescent="0.3">
      <c r="A107" s="33">
        <v>17</v>
      </c>
      <c r="B107" s="26"/>
      <c r="C107" s="27" t="s">
        <v>95</v>
      </c>
      <c r="D107" s="26"/>
      <c r="E107" s="46">
        <v>92</v>
      </c>
    </row>
    <row r="108" spans="1:5" x14ac:dyDescent="0.3">
      <c r="A108" s="1">
        <v>4</v>
      </c>
      <c r="B108" s="1">
        <v>224</v>
      </c>
      <c r="C108" s="1" t="s">
        <v>97</v>
      </c>
      <c r="D108" s="1" t="s">
        <v>12</v>
      </c>
      <c r="E108" s="29">
        <v>92</v>
      </c>
    </row>
    <row r="109" spans="1:5" x14ac:dyDescent="0.3">
      <c r="A109" s="33">
        <v>18</v>
      </c>
      <c r="B109" s="26"/>
      <c r="C109" s="27" t="s">
        <v>20</v>
      </c>
      <c r="D109" s="26"/>
      <c r="E109" s="30">
        <v>89</v>
      </c>
    </row>
    <row r="110" spans="1:5" x14ac:dyDescent="0.3">
      <c r="A110" s="1">
        <v>5</v>
      </c>
      <c r="B110" s="1">
        <v>85</v>
      </c>
      <c r="C110" s="1" t="s">
        <v>24</v>
      </c>
      <c r="D110" s="1" t="s">
        <v>23</v>
      </c>
      <c r="E110" s="29">
        <v>89</v>
      </c>
    </row>
    <row r="111" spans="1:5" s="26" customFormat="1" x14ac:dyDescent="0.3">
      <c r="A111" s="33">
        <v>19</v>
      </c>
      <c r="C111" s="27" t="s">
        <v>84</v>
      </c>
      <c r="E111" s="30">
        <v>75</v>
      </c>
    </row>
    <row r="112" spans="1:5" x14ac:dyDescent="0.3">
      <c r="A112" s="1">
        <v>10</v>
      </c>
      <c r="B112" s="1">
        <v>710</v>
      </c>
      <c r="C112" s="1" t="s">
        <v>85</v>
      </c>
      <c r="D112" s="1" t="s">
        <v>12</v>
      </c>
      <c r="E112" s="29">
        <v>75</v>
      </c>
    </row>
    <row r="113" spans="1:5" x14ac:dyDescent="0.3">
      <c r="A113" s="33">
        <v>20</v>
      </c>
      <c r="B113" s="26"/>
      <c r="C113" s="27" t="s">
        <v>33</v>
      </c>
      <c r="D113" s="26"/>
      <c r="E113" s="39">
        <v>67</v>
      </c>
    </row>
    <row r="114" spans="1:5" s="26" customFormat="1" x14ac:dyDescent="0.3">
      <c r="A114" s="1">
        <v>13</v>
      </c>
      <c r="B114" s="1">
        <v>80</v>
      </c>
      <c r="C114" s="1" t="s">
        <v>34</v>
      </c>
      <c r="D114" s="1" t="s">
        <v>18</v>
      </c>
      <c r="E114" s="29">
        <v>67</v>
      </c>
    </row>
    <row r="115" spans="1:5" x14ac:dyDescent="0.3">
      <c r="A115" s="33">
        <v>21</v>
      </c>
      <c r="B115" s="26"/>
      <c r="C115" s="27" t="s">
        <v>15</v>
      </c>
      <c r="D115" s="26"/>
      <c r="E115" s="30">
        <v>56</v>
      </c>
    </row>
    <row r="116" spans="1:5" x14ac:dyDescent="0.3">
      <c r="A116" s="1">
        <v>20</v>
      </c>
      <c r="B116" s="1">
        <v>34</v>
      </c>
      <c r="C116" s="1" t="s">
        <v>171</v>
      </c>
      <c r="D116" s="1" t="s">
        <v>9</v>
      </c>
      <c r="E116" s="31">
        <v>17</v>
      </c>
    </row>
    <row r="117" spans="1:5" x14ac:dyDescent="0.3">
      <c r="A117" s="1">
        <v>23</v>
      </c>
      <c r="B117" s="1">
        <v>98</v>
      </c>
      <c r="C117" s="1" t="s">
        <v>17</v>
      </c>
      <c r="D117" s="1" t="s">
        <v>12</v>
      </c>
      <c r="E117" s="29">
        <v>39</v>
      </c>
    </row>
    <row r="118" spans="1:5" x14ac:dyDescent="0.3">
      <c r="A118" s="33">
        <v>22</v>
      </c>
      <c r="B118" s="26"/>
      <c r="C118" s="27" t="s">
        <v>4</v>
      </c>
      <c r="D118" s="26"/>
      <c r="E118" s="28">
        <v>50</v>
      </c>
    </row>
    <row r="119" spans="1:5" x14ac:dyDescent="0.3">
      <c r="A119" s="1">
        <v>19</v>
      </c>
      <c r="B119" s="1">
        <v>747</v>
      </c>
      <c r="C119" s="1" t="s">
        <v>5</v>
      </c>
      <c r="D119" s="1" t="s">
        <v>23</v>
      </c>
      <c r="E119" s="29">
        <v>50</v>
      </c>
    </row>
    <row r="120" spans="1:5" x14ac:dyDescent="0.3">
      <c r="A120" s="33">
        <v>23</v>
      </c>
      <c r="B120" s="26"/>
      <c r="C120" s="27" t="s">
        <v>98</v>
      </c>
      <c r="D120" s="26"/>
      <c r="E120" s="30">
        <v>44</v>
      </c>
    </row>
    <row r="121" spans="1:5" x14ac:dyDescent="0.3">
      <c r="A121" s="1">
        <v>21</v>
      </c>
      <c r="B121" s="1">
        <v>288</v>
      </c>
      <c r="C121" s="1" t="s">
        <v>99</v>
      </c>
      <c r="D121" s="1" t="s">
        <v>12</v>
      </c>
      <c r="E121" s="29">
        <v>44</v>
      </c>
    </row>
    <row r="122" spans="1:5" x14ac:dyDescent="0.3">
      <c r="A122" s="33">
        <v>24</v>
      </c>
      <c r="B122" s="42"/>
      <c r="C122" s="27" t="s">
        <v>55</v>
      </c>
      <c r="D122" s="26"/>
      <c r="E122" s="43">
        <v>44</v>
      </c>
    </row>
    <row r="123" spans="1:5" s="26" customFormat="1" x14ac:dyDescent="0.3">
      <c r="A123" s="1">
        <v>21</v>
      </c>
      <c r="B123" s="1">
        <v>67</v>
      </c>
      <c r="C123" s="1" t="s">
        <v>56</v>
      </c>
      <c r="D123" s="1" t="s">
        <v>18</v>
      </c>
      <c r="E123" s="29">
        <v>44</v>
      </c>
    </row>
    <row r="124" spans="1:5" s="26" customFormat="1" x14ac:dyDescent="0.3">
      <c r="A124" s="33">
        <v>25</v>
      </c>
      <c r="C124" s="27" t="s">
        <v>160</v>
      </c>
      <c r="E124" s="30">
        <v>43</v>
      </c>
    </row>
    <row r="125" spans="1:5" x14ac:dyDescent="0.3">
      <c r="A125" s="1">
        <v>14</v>
      </c>
      <c r="B125" s="1">
        <v>123</v>
      </c>
      <c r="C125" s="1" t="s">
        <v>161</v>
      </c>
      <c r="D125" s="1" t="s">
        <v>9</v>
      </c>
      <c r="E125" s="31">
        <v>43</v>
      </c>
    </row>
    <row r="126" spans="1:5" x14ac:dyDescent="0.3">
      <c r="A126" s="33">
        <v>26</v>
      </c>
      <c r="B126" s="26"/>
      <c r="C126" s="27" t="s">
        <v>192</v>
      </c>
      <c r="D126" s="26"/>
      <c r="E126" s="30">
        <v>33</v>
      </c>
    </row>
    <row r="127" spans="1:5" x14ac:dyDescent="0.3">
      <c r="A127" s="1">
        <v>25</v>
      </c>
      <c r="B127" s="1">
        <v>676</v>
      </c>
      <c r="C127" s="1" t="s">
        <v>193</v>
      </c>
      <c r="D127" s="1" t="s">
        <v>12</v>
      </c>
      <c r="E127" s="40">
        <v>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A3867-33EC-4AF7-8BB3-10834C63F1FC}">
  <dimension ref="A1:E105"/>
  <sheetViews>
    <sheetView workbookViewId="0">
      <selection activeCell="F49" sqref="F49"/>
    </sheetView>
  </sheetViews>
  <sheetFormatPr defaultRowHeight="14.4" x14ac:dyDescent="0.3"/>
  <cols>
    <col min="1" max="1" width="10.8984375" style="54" customWidth="1"/>
    <col min="2" max="2" width="27.8984375" style="54" customWidth="1"/>
    <col min="3" max="16384" width="8.796875" style="54"/>
  </cols>
  <sheetData>
    <row r="1" spans="1:4" s="50" customFormat="1" x14ac:dyDescent="0.3">
      <c r="A1" s="50" t="s">
        <v>199</v>
      </c>
      <c r="B1" s="50" t="s">
        <v>1</v>
      </c>
      <c r="C1" s="50" t="s">
        <v>2</v>
      </c>
      <c r="D1" s="50" t="s">
        <v>200</v>
      </c>
    </row>
    <row r="2" spans="1:4" s="50" customFormat="1" ht="15.6" x14ac:dyDescent="0.3">
      <c r="A2" s="51">
        <v>1</v>
      </c>
      <c r="B2" s="52" t="s">
        <v>39</v>
      </c>
      <c r="C2" s="52"/>
      <c r="D2" s="52">
        <v>284</v>
      </c>
    </row>
    <row r="3" spans="1:4" x14ac:dyDescent="0.3">
      <c r="A3" s="53">
        <v>600</v>
      </c>
      <c r="B3" s="53" t="s">
        <v>40</v>
      </c>
      <c r="C3" s="53" t="s">
        <v>9</v>
      </c>
      <c r="D3" s="53">
        <v>100</v>
      </c>
    </row>
    <row r="4" spans="1:4" s="52" customFormat="1" ht="15.6" x14ac:dyDescent="0.3">
      <c r="A4" s="54">
        <v>549</v>
      </c>
      <c r="B4" s="54" t="s">
        <v>41</v>
      </c>
      <c r="C4" s="54" t="s">
        <v>9</v>
      </c>
      <c r="D4" s="54">
        <v>45</v>
      </c>
    </row>
    <row r="5" spans="1:4" x14ac:dyDescent="0.3">
      <c r="A5" s="53">
        <v>99</v>
      </c>
      <c r="B5" s="53" t="s">
        <v>201</v>
      </c>
      <c r="C5" s="53" t="s">
        <v>12</v>
      </c>
      <c r="D5" s="53">
        <v>84</v>
      </c>
    </row>
    <row r="6" spans="1:4" s="52" customFormat="1" ht="15.6" x14ac:dyDescent="0.3">
      <c r="A6" s="53">
        <v>571</v>
      </c>
      <c r="B6" s="53" t="s">
        <v>43</v>
      </c>
      <c r="C6" s="53" t="s">
        <v>18</v>
      </c>
      <c r="D6" s="53">
        <v>100</v>
      </c>
    </row>
    <row r="7" spans="1:4" x14ac:dyDescent="0.3">
      <c r="A7" s="54">
        <v>162</v>
      </c>
      <c r="B7" s="54" t="s">
        <v>45</v>
      </c>
      <c r="C7" s="54" t="s">
        <v>18</v>
      </c>
      <c r="D7" s="54">
        <v>74</v>
      </c>
    </row>
    <row r="8" spans="1:4" s="52" customFormat="1" ht="15.6" x14ac:dyDescent="0.3">
      <c r="A8" s="54">
        <v>60</v>
      </c>
      <c r="B8" s="54" t="s">
        <v>47</v>
      </c>
      <c r="C8" s="54" t="s">
        <v>18</v>
      </c>
      <c r="D8" s="54">
        <v>45</v>
      </c>
    </row>
    <row r="9" spans="1:4" ht="15.6" x14ac:dyDescent="0.3">
      <c r="A9" s="51">
        <v>2</v>
      </c>
      <c r="B9" s="52" t="s">
        <v>73</v>
      </c>
      <c r="C9" s="52"/>
      <c r="D9" s="52">
        <v>255</v>
      </c>
    </row>
    <row r="10" spans="1:4" s="52" customFormat="1" ht="15.6" x14ac:dyDescent="0.3">
      <c r="A10" s="53">
        <v>399</v>
      </c>
      <c r="B10" s="53" t="s">
        <v>74</v>
      </c>
      <c r="C10" s="53" t="s">
        <v>9</v>
      </c>
      <c r="D10" s="53">
        <v>90</v>
      </c>
    </row>
    <row r="11" spans="1:4" x14ac:dyDescent="0.3">
      <c r="A11" s="54">
        <v>90</v>
      </c>
      <c r="B11" s="54" t="s">
        <v>77</v>
      </c>
      <c r="C11" s="54" t="s">
        <v>9</v>
      </c>
      <c r="D11" s="54">
        <v>65</v>
      </c>
    </row>
    <row r="12" spans="1:4" x14ac:dyDescent="0.3">
      <c r="A12" s="54">
        <v>11</v>
      </c>
      <c r="B12" s="54" t="s">
        <v>76</v>
      </c>
      <c r="C12" s="54" t="s">
        <v>9</v>
      </c>
      <c r="D12" s="54">
        <v>15</v>
      </c>
    </row>
    <row r="13" spans="1:4" x14ac:dyDescent="0.3">
      <c r="A13" s="54">
        <v>808</v>
      </c>
      <c r="B13" s="54" t="s">
        <v>79</v>
      </c>
      <c r="C13" s="54" t="s">
        <v>9</v>
      </c>
      <c r="D13" s="54">
        <v>10</v>
      </c>
    </row>
    <row r="14" spans="1:4" s="52" customFormat="1" ht="15.6" x14ac:dyDescent="0.3">
      <c r="A14" s="53">
        <v>33</v>
      </c>
      <c r="B14" s="53" t="s">
        <v>178</v>
      </c>
      <c r="C14" s="53" t="s">
        <v>12</v>
      </c>
      <c r="D14" s="53">
        <v>95</v>
      </c>
    </row>
    <row r="15" spans="1:4" x14ac:dyDescent="0.3">
      <c r="A15" s="54">
        <v>868</v>
      </c>
      <c r="B15" s="54" t="s">
        <v>81</v>
      </c>
      <c r="C15" s="54" t="s">
        <v>12</v>
      </c>
      <c r="D15" s="54">
        <v>58</v>
      </c>
    </row>
    <row r="16" spans="1:4" x14ac:dyDescent="0.3">
      <c r="A16" s="54">
        <v>819</v>
      </c>
      <c r="B16" s="54" t="s">
        <v>83</v>
      </c>
      <c r="C16" s="54" t="s">
        <v>12</v>
      </c>
      <c r="D16" s="54">
        <v>34</v>
      </c>
    </row>
    <row r="17" spans="1:4" x14ac:dyDescent="0.3">
      <c r="A17" s="54">
        <v>15</v>
      </c>
      <c r="B17" s="54" t="s">
        <v>82</v>
      </c>
      <c r="C17" s="54" t="s">
        <v>12</v>
      </c>
      <c r="D17" s="54">
        <v>29</v>
      </c>
    </row>
    <row r="18" spans="1:4" x14ac:dyDescent="0.3">
      <c r="A18" s="53">
        <v>886</v>
      </c>
      <c r="B18" s="53" t="s">
        <v>179</v>
      </c>
      <c r="C18" s="53" t="s">
        <v>18</v>
      </c>
      <c r="D18" s="53">
        <v>70</v>
      </c>
    </row>
    <row r="19" spans="1:4" ht="15.6" x14ac:dyDescent="0.3">
      <c r="A19" s="51">
        <v>3</v>
      </c>
      <c r="B19" s="52" t="s">
        <v>115</v>
      </c>
      <c r="C19" s="52"/>
      <c r="D19" s="52">
        <v>209</v>
      </c>
    </row>
    <row r="20" spans="1:4" x14ac:dyDescent="0.3">
      <c r="A20" s="53">
        <v>511</v>
      </c>
      <c r="B20" s="53" t="s">
        <v>116</v>
      </c>
      <c r="C20" s="53" t="s">
        <v>9</v>
      </c>
      <c r="D20" s="53">
        <v>85</v>
      </c>
    </row>
    <row r="21" spans="1:4" s="52" customFormat="1" ht="15.6" x14ac:dyDescent="0.3">
      <c r="A21" s="54">
        <v>151</v>
      </c>
      <c r="B21" s="54" t="s">
        <v>117</v>
      </c>
      <c r="C21" s="54" t="s">
        <v>9</v>
      </c>
      <c r="D21" s="54">
        <v>80</v>
      </c>
    </row>
    <row r="22" spans="1:4" x14ac:dyDescent="0.3">
      <c r="A22" s="53">
        <v>517</v>
      </c>
      <c r="B22" s="53" t="s">
        <v>122</v>
      </c>
      <c r="C22" s="53" t="s">
        <v>12</v>
      </c>
      <c r="D22" s="53">
        <v>87</v>
      </c>
    </row>
    <row r="23" spans="1:4" s="52" customFormat="1" ht="15.6" x14ac:dyDescent="0.3">
      <c r="A23" s="54">
        <v>114</v>
      </c>
      <c r="B23" s="54" t="s">
        <v>124</v>
      </c>
      <c r="C23" s="54" t="s">
        <v>12</v>
      </c>
      <c r="D23" s="54">
        <v>60</v>
      </c>
    </row>
    <row r="24" spans="1:4" x14ac:dyDescent="0.3">
      <c r="A24" s="54">
        <v>65</v>
      </c>
      <c r="B24" s="54" t="s">
        <v>126</v>
      </c>
      <c r="C24" s="54" t="s">
        <v>12</v>
      </c>
      <c r="D24" s="54">
        <v>1</v>
      </c>
    </row>
    <row r="25" spans="1:4" x14ac:dyDescent="0.3">
      <c r="A25" s="53">
        <v>122</v>
      </c>
      <c r="B25" s="53" t="s">
        <v>127</v>
      </c>
      <c r="C25" s="53" t="s">
        <v>18</v>
      </c>
      <c r="D25" s="53">
        <v>37</v>
      </c>
    </row>
    <row r="26" spans="1:4" x14ac:dyDescent="0.3">
      <c r="A26" s="54">
        <v>64</v>
      </c>
      <c r="B26" s="54" t="s">
        <v>128</v>
      </c>
      <c r="C26" s="54" t="s">
        <v>18</v>
      </c>
      <c r="D26" s="54">
        <v>26</v>
      </c>
    </row>
    <row r="27" spans="1:4" ht="15.6" x14ac:dyDescent="0.3">
      <c r="A27" s="55">
        <v>4</v>
      </c>
      <c r="B27" s="56" t="s">
        <v>84</v>
      </c>
      <c r="C27" s="56"/>
      <c r="D27" s="56">
        <v>189</v>
      </c>
    </row>
    <row r="28" spans="1:4" x14ac:dyDescent="0.3">
      <c r="A28" s="57">
        <v>710</v>
      </c>
      <c r="B28" s="57" t="s">
        <v>85</v>
      </c>
      <c r="C28" s="57" t="s">
        <v>12</v>
      </c>
      <c r="D28" s="57">
        <v>92</v>
      </c>
    </row>
    <row r="29" spans="1:4" x14ac:dyDescent="0.3">
      <c r="A29" s="57">
        <v>197</v>
      </c>
      <c r="B29" s="57" t="s">
        <v>86</v>
      </c>
      <c r="C29" s="57" t="s">
        <v>18</v>
      </c>
      <c r="D29" s="57">
        <v>97</v>
      </c>
    </row>
    <row r="30" spans="1:4" x14ac:dyDescent="0.3">
      <c r="A30" s="58">
        <v>69</v>
      </c>
      <c r="B30" s="58" t="s">
        <v>87</v>
      </c>
      <c r="C30" s="58" t="s">
        <v>18</v>
      </c>
      <c r="D30" s="58">
        <v>79</v>
      </c>
    </row>
    <row r="31" spans="1:4" ht="15.6" x14ac:dyDescent="0.3">
      <c r="A31" s="55">
        <v>5</v>
      </c>
      <c r="B31" s="56" t="s">
        <v>134</v>
      </c>
      <c r="C31" s="56"/>
      <c r="D31" s="56">
        <v>185</v>
      </c>
    </row>
    <row r="32" spans="1:4" x14ac:dyDescent="0.3">
      <c r="A32" s="53">
        <v>295</v>
      </c>
      <c r="B32" s="53" t="s">
        <v>136</v>
      </c>
      <c r="C32" s="53" t="s">
        <v>9</v>
      </c>
      <c r="D32" s="53">
        <v>50</v>
      </c>
    </row>
    <row r="33" spans="1:4" x14ac:dyDescent="0.3">
      <c r="A33" s="53">
        <v>444</v>
      </c>
      <c r="B33" s="53" t="s">
        <v>139</v>
      </c>
      <c r="C33" s="53" t="s">
        <v>12</v>
      </c>
      <c r="D33" s="53">
        <v>53</v>
      </c>
    </row>
    <row r="34" spans="1:4" x14ac:dyDescent="0.3">
      <c r="A34" s="54">
        <v>277</v>
      </c>
      <c r="B34" s="54" t="s">
        <v>140</v>
      </c>
      <c r="C34" s="54" t="s">
        <v>12</v>
      </c>
      <c r="D34" s="54">
        <v>42</v>
      </c>
    </row>
    <row r="35" spans="1:4" x14ac:dyDescent="0.3">
      <c r="A35" s="54">
        <v>112</v>
      </c>
      <c r="B35" s="54" t="s">
        <v>143</v>
      </c>
      <c r="C35" s="54" t="s">
        <v>12</v>
      </c>
      <c r="D35" s="54">
        <v>32</v>
      </c>
    </row>
    <row r="36" spans="1:4" x14ac:dyDescent="0.3">
      <c r="A36" s="53">
        <v>120</v>
      </c>
      <c r="B36" s="53" t="s">
        <v>144</v>
      </c>
      <c r="C36" s="53" t="s">
        <v>18</v>
      </c>
      <c r="D36" s="53">
        <v>82</v>
      </c>
    </row>
    <row r="37" spans="1:4" x14ac:dyDescent="0.3">
      <c r="A37" s="54">
        <v>32</v>
      </c>
      <c r="B37" s="54" t="s">
        <v>145</v>
      </c>
      <c r="C37" s="54" t="s">
        <v>18</v>
      </c>
      <c r="D37" s="54">
        <v>76</v>
      </c>
    </row>
    <row r="38" spans="1:4" x14ac:dyDescent="0.3">
      <c r="A38" s="54">
        <v>143</v>
      </c>
      <c r="B38" s="54" t="s">
        <v>190</v>
      </c>
      <c r="C38" s="54" t="s">
        <v>18</v>
      </c>
      <c r="D38" s="54">
        <v>24</v>
      </c>
    </row>
    <row r="39" spans="1:4" s="52" customFormat="1" ht="15.6" x14ac:dyDescent="0.3">
      <c r="A39" s="55">
        <v>6</v>
      </c>
      <c r="B39" s="56" t="s">
        <v>131</v>
      </c>
      <c r="C39" s="56"/>
      <c r="D39" s="56">
        <v>175</v>
      </c>
    </row>
    <row r="40" spans="1:4" x14ac:dyDescent="0.3">
      <c r="A40" s="53">
        <v>88</v>
      </c>
      <c r="B40" s="53" t="s">
        <v>133</v>
      </c>
      <c r="C40" s="53" t="s">
        <v>9</v>
      </c>
      <c r="D40" s="53">
        <v>75</v>
      </c>
    </row>
    <row r="41" spans="1:4" x14ac:dyDescent="0.3">
      <c r="A41" s="53">
        <v>728</v>
      </c>
      <c r="B41" s="53" t="s">
        <v>202</v>
      </c>
      <c r="C41" s="53" t="s">
        <v>12</v>
      </c>
      <c r="D41" s="53">
        <v>100</v>
      </c>
    </row>
    <row r="42" spans="1:4" x14ac:dyDescent="0.3">
      <c r="A42" s="54">
        <v>63</v>
      </c>
      <c r="B42" s="54" t="s">
        <v>203</v>
      </c>
      <c r="C42" s="54" t="s">
        <v>12</v>
      </c>
      <c r="D42" s="54">
        <v>24</v>
      </c>
    </row>
    <row r="43" spans="1:4" ht="15.6" x14ac:dyDescent="0.3">
      <c r="A43" s="55">
        <v>7</v>
      </c>
      <c r="B43" s="56" t="s">
        <v>146</v>
      </c>
      <c r="C43" s="56"/>
      <c r="D43" s="56">
        <v>152</v>
      </c>
    </row>
    <row r="44" spans="1:4" x14ac:dyDescent="0.3">
      <c r="A44" s="53">
        <v>203</v>
      </c>
      <c r="B44" s="53" t="s">
        <v>147</v>
      </c>
      <c r="C44" s="53" t="s">
        <v>12</v>
      </c>
      <c r="D44" s="53">
        <v>68</v>
      </c>
    </row>
    <row r="45" spans="1:4" x14ac:dyDescent="0.3">
      <c r="A45" s="54">
        <v>110</v>
      </c>
      <c r="B45" s="54" t="s">
        <v>204</v>
      </c>
      <c r="C45" s="54" t="s">
        <v>12</v>
      </c>
      <c r="D45" s="54">
        <v>45</v>
      </c>
    </row>
    <row r="46" spans="1:4" x14ac:dyDescent="0.3">
      <c r="A46" s="53">
        <v>137</v>
      </c>
      <c r="B46" s="53" t="s">
        <v>205</v>
      </c>
      <c r="C46" s="53" t="s">
        <v>18</v>
      </c>
      <c r="D46" s="53">
        <v>84</v>
      </c>
    </row>
    <row r="47" spans="1:4" ht="15.6" x14ac:dyDescent="0.3">
      <c r="A47" s="55">
        <v>8</v>
      </c>
      <c r="B47" s="56" t="s">
        <v>148</v>
      </c>
      <c r="C47" s="56"/>
      <c r="D47" s="56">
        <v>142</v>
      </c>
    </row>
    <row r="48" spans="1:4" x14ac:dyDescent="0.3">
      <c r="A48" s="53">
        <v>77</v>
      </c>
      <c r="B48" s="53" t="s">
        <v>152</v>
      </c>
      <c r="C48" s="53" t="s">
        <v>12</v>
      </c>
      <c r="D48" s="53">
        <v>74</v>
      </c>
    </row>
    <row r="49" spans="1:5" x14ac:dyDescent="0.3">
      <c r="A49" s="54">
        <v>118</v>
      </c>
      <c r="B49" s="54" t="s">
        <v>194</v>
      </c>
      <c r="C49" s="54" t="s">
        <v>12</v>
      </c>
      <c r="D49" s="54">
        <v>47</v>
      </c>
    </row>
    <row r="50" spans="1:5" x14ac:dyDescent="0.3">
      <c r="A50" s="53">
        <v>198</v>
      </c>
      <c r="B50" s="53" t="s">
        <v>155</v>
      </c>
      <c r="C50" s="53" t="s">
        <v>18</v>
      </c>
      <c r="D50" s="53">
        <v>68</v>
      </c>
      <c r="E50" s="58"/>
    </row>
    <row r="51" spans="1:5" x14ac:dyDescent="0.3">
      <c r="A51" s="54">
        <v>781</v>
      </c>
      <c r="B51" s="54" t="s">
        <v>195</v>
      </c>
      <c r="C51" s="54" t="s">
        <v>18</v>
      </c>
      <c r="D51" s="54">
        <v>63</v>
      </c>
    </row>
    <row r="52" spans="1:5" x14ac:dyDescent="0.3">
      <c r="A52" s="54">
        <v>57</v>
      </c>
      <c r="B52" s="54" t="s">
        <v>156</v>
      </c>
      <c r="C52" s="54" t="s">
        <v>18</v>
      </c>
      <c r="D52" s="54">
        <v>53</v>
      </c>
      <c r="E52" s="58"/>
    </row>
    <row r="53" spans="1:5" ht="15.6" x14ac:dyDescent="0.3">
      <c r="A53" s="51">
        <v>9</v>
      </c>
      <c r="B53" s="52" t="s">
        <v>20</v>
      </c>
      <c r="C53" s="52"/>
      <c r="D53" s="52">
        <v>120</v>
      </c>
      <c r="E53" s="58"/>
    </row>
    <row r="54" spans="1:5" x14ac:dyDescent="0.3">
      <c r="A54" s="53">
        <v>220</v>
      </c>
      <c r="B54" s="53" t="s">
        <v>21</v>
      </c>
      <c r="C54" s="53" t="s">
        <v>12</v>
      </c>
      <c r="D54" s="53">
        <v>70</v>
      </c>
      <c r="E54" s="58"/>
    </row>
    <row r="55" spans="1:5" x14ac:dyDescent="0.3">
      <c r="A55" s="54">
        <v>927</v>
      </c>
      <c r="B55" s="54" t="s">
        <v>22</v>
      </c>
      <c r="C55" s="54" t="s">
        <v>12</v>
      </c>
      <c r="D55" s="54">
        <v>50</v>
      </c>
    </row>
    <row r="56" spans="1:5" x14ac:dyDescent="0.3">
      <c r="A56" s="53">
        <v>85</v>
      </c>
      <c r="B56" s="53" t="s">
        <v>24</v>
      </c>
      <c r="C56" s="53" t="s">
        <v>18</v>
      </c>
      <c r="D56" s="53">
        <v>50</v>
      </c>
      <c r="E56" s="58"/>
    </row>
    <row r="57" spans="1:5" ht="15.6" x14ac:dyDescent="0.3">
      <c r="A57" s="51">
        <v>10</v>
      </c>
      <c r="B57" s="52" t="s">
        <v>26</v>
      </c>
      <c r="C57" s="52"/>
      <c r="D57" s="52">
        <v>98</v>
      </c>
    </row>
    <row r="58" spans="1:5" x14ac:dyDescent="0.3">
      <c r="A58" s="53">
        <v>176</v>
      </c>
      <c r="B58" s="53" t="s">
        <v>27</v>
      </c>
      <c r="C58" s="53" t="s">
        <v>12</v>
      </c>
      <c r="D58" s="53">
        <v>82</v>
      </c>
      <c r="E58" s="58"/>
    </row>
    <row r="59" spans="1:5" x14ac:dyDescent="0.3">
      <c r="A59" s="54">
        <v>790</v>
      </c>
      <c r="B59" s="54" t="s">
        <v>30</v>
      </c>
      <c r="C59" s="54" t="s">
        <v>12</v>
      </c>
      <c r="D59" s="54">
        <v>18</v>
      </c>
      <c r="E59" s="58"/>
    </row>
    <row r="60" spans="1:5" x14ac:dyDescent="0.3">
      <c r="A60" s="54">
        <v>52</v>
      </c>
      <c r="B60" s="54" t="s">
        <v>29</v>
      </c>
      <c r="C60" s="54" t="s">
        <v>12</v>
      </c>
      <c r="D60" s="54">
        <v>13</v>
      </c>
    </row>
    <row r="61" spans="1:5" x14ac:dyDescent="0.3">
      <c r="A61" s="54">
        <v>47</v>
      </c>
      <c r="B61" s="54" t="s">
        <v>28</v>
      </c>
      <c r="C61" s="54" t="s">
        <v>12</v>
      </c>
      <c r="D61" s="54">
        <v>3</v>
      </c>
      <c r="E61" s="58"/>
    </row>
    <row r="62" spans="1:5" x14ac:dyDescent="0.3">
      <c r="A62" s="53">
        <v>79</v>
      </c>
      <c r="B62" s="53" t="s">
        <v>32</v>
      </c>
      <c r="C62" s="53" t="s">
        <v>18</v>
      </c>
      <c r="D62" s="53">
        <v>16</v>
      </c>
    </row>
    <row r="63" spans="1:5" x14ac:dyDescent="0.3">
      <c r="A63" s="54">
        <v>117</v>
      </c>
      <c r="B63" s="54" t="s">
        <v>172</v>
      </c>
      <c r="C63" s="54" t="s">
        <v>18</v>
      </c>
      <c r="D63" s="54">
        <v>1</v>
      </c>
      <c r="E63" s="58"/>
    </row>
    <row r="64" spans="1:5" ht="15.6" x14ac:dyDescent="0.3">
      <c r="A64" s="55">
        <v>11</v>
      </c>
      <c r="B64" s="56" t="s">
        <v>108</v>
      </c>
      <c r="C64" s="56"/>
      <c r="D64" s="56">
        <v>98</v>
      </c>
    </row>
    <row r="65" spans="1:5" x14ac:dyDescent="0.3">
      <c r="A65" s="57">
        <v>541</v>
      </c>
      <c r="B65" s="57" t="s">
        <v>109</v>
      </c>
      <c r="C65" s="57" t="s">
        <v>9</v>
      </c>
      <c r="D65" s="57">
        <v>1</v>
      </c>
      <c r="E65" s="58"/>
    </row>
    <row r="66" spans="1:5" x14ac:dyDescent="0.3">
      <c r="A66" s="57">
        <v>799</v>
      </c>
      <c r="B66" s="57" t="s">
        <v>110</v>
      </c>
      <c r="C66" s="57" t="s">
        <v>12</v>
      </c>
      <c r="D66" s="57">
        <v>97</v>
      </c>
    </row>
    <row r="67" spans="1:5" x14ac:dyDescent="0.3">
      <c r="A67" s="58">
        <v>577</v>
      </c>
      <c r="B67" s="58" t="s">
        <v>113</v>
      </c>
      <c r="C67" s="58" t="s">
        <v>12</v>
      </c>
      <c r="D67" s="58">
        <v>55</v>
      </c>
      <c r="E67" s="58"/>
    </row>
    <row r="68" spans="1:5" x14ac:dyDescent="0.3">
      <c r="A68" s="58">
        <v>953</v>
      </c>
      <c r="B68" s="58" t="s">
        <v>112</v>
      </c>
      <c r="C68" s="58" t="s">
        <v>12</v>
      </c>
      <c r="D68" s="58">
        <v>5</v>
      </c>
      <c r="E68" s="58"/>
    </row>
    <row r="69" spans="1:5" ht="15.6" x14ac:dyDescent="0.3">
      <c r="A69" s="55">
        <v>12</v>
      </c>
      <c r="B69" s="56" t="s">
        <v>55</v>
      </c>
      <c r="C69" s="56"/>
      <c r="D69" s="56">
        <v>89</v>
      </c>
      <c r="E69" s="58"/>
    </row>
    <row r="70" spans="1:5" x14ac:dyDescent="0.3">
      <c r="A70" s="57">
        <v>67</v>
      </c>
      <c r="B70" s="57" t="s">
        <v>56</v>
      </c>
      <c r="C70" s="57" t="s">
        <v>18</v>
      </c>
      <c r="D70" s="57">
        <v>89</v>
      </c>
      <c r="E70" s="58"/>
    </row>
    <row r="71" spans="1:5" ht="15.6" x14ac:dyDescent="0.3">
      <c r="A71" s="51">
        <v>13</v>
      </c>
      <c r="B71" s="52" t="s">
        <v>13</v>
      </c>
      <c r="C71" s="52"/>
      <c r="D71" s="52">
        <v>79</v>
      </c>
    </row>
    <row r="72" spans="1:5" s="52" customFormat="1" ht="15.6" x14ac:dyDescent="0.3">
      <c r="A72" s="53">
        <v>131</v>
      </c>
      <c r="B72" s="53" t="s">
        <v>14</v>
      </c>
      <c r="C72" s="53" t="s">
        <v>12</v>
      </c>
      <c r="D72" s="53">
        <v>79</v>
      </c>
    </row>
    <row r="73" spans="1:5" ht="15.6" x14ac:dyDescent="0.3">
      <c r="A73" s="55">
        <v>14</v>
      </c>
      <c r="B73" s="56" t="s">
        <v>98</v>
      </c>
      <c r="C73" s="56"/>
      <c r="D73" s="56">
        <v>66</v>
      </c>
    </row>
    <row r="74" spans="1:5" x14ac:dyDescent="0.3">
      <c r="A74" s="57">
        <v>288</v>
      </c>
      <c r="B74" s="57" t="s">
        <v>99</v>
      </c>
      <c r="C74" s="57" t="s">
        <v>12</v>
      </c>
      <c r="D74" s="57">
        <v>66</v>
      </c>
    </row>
    <row r="75" spans="1:5" ht="15.6" x14ac:dyDescent="0.3">
      <c r="A75" s="55">
        <v>15</v>
      </c>
      <c r="B75" s="56" t="s">
        <v>100</v>
      </c>
      <c r="C75" s="56"/>
      <c r="D75" s="56">
        <v>60</v>
      </c>
    </row>
    <row r="76" spans="1:5" x14ac:dyDescent="0.3">
      <c r="A76" s="57">
        <v>196</v>
      </c>
      <c r="B76" s="57" t="s">
        <v>103</v>
      </c>
      <c r="C76" s="57" t="s">
        <v>9</v>
      </c>
      <c r="D76" s="57">
        <v>60</v>
      </c>
    </row>
    <row r="77" spans="1:5" ht="15.6" x14ac:dyDescent="0.3">
      <c r="A77" s="59">
        <v>16</v>
      </c>
      <c r="B77" s="52" t="s">
        <v>4</v>
      </c>
      <c r="C77" s="51"/>
      <c r="D77" s="52">
        <v>58</v>
      </c>
    </row>
    <row r="78" spans="1:5" x14ac:dyDescent="0.3">
      <c r="A78" s="57">
        <v>747</v>
      </c>
      <c r="B78" s="57" t="s">
        <v>5</v>
      </c>
      <c r="C78" s="57" t="s">
        <v>18</v>
      </c>
      <c r="D78" s="57">
        <v>58</v>
      </c>
    </row>
    <row r="79" spans="1:5" ht="15.6" x14ac:dyDescent="0.3">
      <c r="A79" s="55">
        <v>17</v>
      </c>
      <c r="B79" s="56" t="s">
        <v>57</v>
      </c>
      <c r="C79" s="56"/>
      <c r="D79" s="56">
        <v>57</v>
      </c>
    </row>
    <row r="80" spans="1:5" x14ac:dyDescent="0.3">
      <c r="A80" s="57">
        <v>49</v>
      </c>
      <c r="B80" s="57" t="s">
        <v>58</v>
      </c>
      <c r="C80" s="57" t="s">
        <v>9</v>
      </c>
      <c r="D80" s="57">
        <v>20</v>
      </c>
    </row>
    <row r="81" spans="1:4" x14ac:dyDescent="0.3">
      <c r="A81" s="57">
        <v>173</v>
      </c>
      <c r="B81" s="57" t="s">
        <v>60</v>
      </c>
      <c r="C81" s="57" t="s">
        <v>12</v>
      </c>
      <c r="D81" s="57">
        <v>37</v>
      </c>
    </row>
    <row r="82" spans="1:4" ht="15.6" x14ac:dyDescent="0.3">
      <c r="A82" s="55">
        <v>18</v>
      </c>
      <c r="B82" s="56" t="s">
        <v>160</v>
      </c>
      <c r="C82" s="56"/>
      <c r="D82" s="56">
        <v>55</v>
      </c>
    </row>
    <row r="83" spans="1:4" x14ac:dyDescent="0.3">
      <c r="A83" s="53">
        <v>123</v>
      </c>
      <c r="B83" s="53" t="s">
        <v>161</v>
      </c>
      <c r="C83" s="53" t="s">
        <v>9</v>
      </c>
      <c r="D83" s="53">
        <v>55</v>
      </c>
    </row>
    <row r="84" spans="1:4" ht="15.6" x14ac:dyDescent="0.3">
      <c r="A84" s="55">
        <v>19</v>
      </c>
      <c r="B84" s="56" t="s">
        <v>206</v>
      </c>
      <c r="C84" s="56"/>
      <c r="D84" s="56">
        <v>47</v>
      </c>
    </row>
    <row r="85" spans="1:4" x14ac:dyDescent="0.3">
      <c r="A85" s="57">
        <v>234</v>
      </c>
      <c r="B85" s="57" t="s">
        <v>207</v>
      </c>
      <c r="C85" s="57" t="s">
        <v>18</v>
      </c>
      <c r="D85" s="57">
        <v>47</v>
      </c>
    </row>
    <row r="86" spans="1:4" x14ac:dyDescent="0.3">
      <c r="A86" s="58">
        <v>324</v>
      </c>
      <c r="B86" s="58" t="s">
        <v>208</v>
      </c>
      <c r="C86" s="58" t="s">
        <v>18</v>
      </c>
      <c r="D86" s="58">
        <v>42</v>
      </c>
    </row>
    <row r="87" spans="1:4" ht="15.6" x14ac:dyDescent="0.3">
      <c r="A87" s="55">
        <v>20</v>
      </c>
      <c r="B87" s="56" t="s">
        <v>157</v>
      </c>
      <c r="C87" s="56"/>
      <c r="D87" s="56">
        <v>40</v>
      </c>
    </row>
    <row r="88" spans="1:4" x14ac:dyDescent="0.3">
      <c r="A88" s="53">
        <v>9</v>
      </c>
      <c r="B88" s="53" t="s">
        <v>158</v>
      </c>
      <c r="C88" s="53" t="s">
        <v>9</v>
      </c>
      <c r="D88" s="53">
        <v>40</v>
      </c>
    </row>
    <row r="89" spans="1:4" ht="15.6" x14ac:dyDescent="0.3">
      <c r="A89" s="55">
        <v>21</v>
      </c>
      <c r="B89" s="56" t="s">
        <v>50</v>
      </c>
      <c r="C89" s="56"/>
      <c r="D89" s="56">
        <v>39</v>
      </c>
    </row>
    <row r="90" spans="1:4" x14ac:dyDescent="0.3">
      <c r="A90" s="57">
        <v>512</v>
      </c>
      <c r="B90" s="57" t="s">
        <v>182</v>
      </c>
      <c r="C90" s="57" t="s">
        <v>18</v>
      </c>
      <c r="D90" s="57">
        <v>39</v>
      </c>
    </row>
    <row r="91" spans="1:4" ht="15.6" x14ac:dyDescent="0.3">
      <c r="A91" s="51">
        <v>22</v>
      </c>
      <c r="B91" s="52" t="s">
        <v>7</v>
      </c>
      <c r="C91" s="52"/>
      <c r="D91" s="52">
        <v>35</v>
      </c>
    </row>
    <row r="92" spans="1:4" x14ac:dyDescent="0.3">
      <c r="A92" s="53">
        <v>159</v>
      </c>
      <c r="B92" s="53" t="s">
        <v>209</v>
      </c>
      <c r="C92" s="53" t="s">
        <v>9</v>
      </c>
      <c r="D92" s="53">
        <v>35</v>
      </c>
    </row>
    <row r="93" spans="1:4" ht="15.6" x14ac:dyDescent="0.3">
      <c r="A93" s="55">
        <v>23</v>
      </c>
      <c r="B93" s="56" t="s">
        <v>104</v>
      </c>
      <c r="C93" s="56"/>
      <c r="D93" s="56">
        <v>32</v>
      </c>
    </row>
    <row r="94" spans="1:4" x14ac:dyDescent="0.3">
      <c r="A94" s="57">
        <v>25</v>
      </c>
      <c r="B94" s="57" t="s">
        <v>106</v>
      </c>
      <c r="C94" s="57" t="s">
        <v>18</v>
      </c>
      <c r="D94" s="57">
        <v>32</v>
      </c>
    </row>
    <row r="95" spans="1:4" ht="15.6" x14ac:dyDescent="0.3">
      <c r="A95" s="51">
        <v>24</v>
      </c>
      <c r="B95" s="52" t="s">
        <v>35</v>
      </c>
      <c r="C95" s="52"/>
      <c r="D95" s="52">
        <v>30</v>
      </c>
    </row>
    <row r="96" spans="1:4" x14ac:dyDescent="0.3">
      <c r="A96" s="53">
        <v>793</v>
      </c>
      <c r="B96" s="53" t="s">
        <v>36</v>
      </c>
      <c r="C96" s="53" t="s">
        <v>9</v>
      </c>
      <c r="D96" s="53">
        <v>30</v>
      </c>
    </row>
    <row r="97" spans="1:4" ht="15.6" x14ac:dyDescent="0.3">
      <c r="A97" s="55">
        <v>25</v>
      </c>
      <c r="B97" s="56" t="s">
        <v>88</v>
      </c>
      <c r="C97" s="56"/>
      <c r="D97" s="56">
        <v>26</v>
      </c>
    </row>
    <row r="98" spans="1:4" x14ac:dyDescent="0.3">
      <c r="A98" s="57">
        <v>44</v>
      </c>
      <c r="B98" s="57" t="s">
        <v>181</v>
      </c>
      <c r="C98" s="57" t="s">
        <v>12</v>
      </c>
      <c r="D98" s="57">
        <v>26</v>
      </c>
    </row>
    <row r="99" spans="1:4" ht="15.6" x14ac:dyDescent="0.3">
      <c r="A99" s="55">
        <v>26</v>
      </c>
      <c r="B99" s="56" t="s">
        <v>90</v>
      </c>
      <c r="C99" s="56"/>
      <c r="D99" s="56">
        <v>25</v>
      </c>
    </row>
    <row r="100" spans="1:4" x14ac:dyDescent="0.3">
      <c r="A100" s="57">
        <v>166</v>
      </c>
      <c r="B100" s="57" t="s">
        <v>94</v>
      </c>
      <c r="C100" s="57" t="s">
        <v>9</v>
      </c>
      <c r="D100" s="57">
        <v>25</v>
      </c>
    </row>
    <row r="101" spans="1:4" x14ac:dyDescent="0.3">
      <c r="A101" s="58">
        <v>270</v>
      </c>
      <c r="B101" s="58" t="s">
        <v>92</v>
      </c>
      <c r="C101" s="58" t="s">
        <v>9</v>
      </c>
      <c r="D101" s="58">
        <v>5</v>
      </c>
    </row>
    <row r="102" spans="1:4" ht="15.6" x14ac:dyDescent="0.3">
      <c r="A102" s="51">
        <v>27</v>
      </c>
      <c r="B102" s="52" t="s">
        <v>15</v>
      </c>
      <c r="C102" s="52"/>
      <c r="D102" s="52">
        <v>16</v>
      </c>
    </row>
    <row r="103" spans="1:4" x14ac:dyDescent="0.3">
      <c r="A103" s="53">
        <v>98</v>
      </c>
      <c r="B103" s="53" t="s">
        <v>17</v>
      </c>
      <c r="C103" s="53" t="s">
        <v>12</v>
      </c>
      <c r="D103" s="53">
        <v>16</v>
      </c>
    </row>
    <row r="104" spans="1:4" ht="15.6" x14ac:dyDescent="0.3">
      <c r="A104" s="55">
        <v>28</v>
      </c>
      <c r="B104" s="56" t="s">
        <v>53</v>
      </c>
      <c r="C104" s="56"/>
      <c r="D104" s="56">
        <v>11</v>
      </c>
    </row>
    <row r="105" spans="1:4" x14ac:dyDescent="0.3">
      <c r="A105" s="60" t="s">
        <v>210</v>
      </c>
      <c r="B105" s="57" t="s">
        <v>211</v>
      </c>
      <c r="C105" s="57" t="s">
        <v>12</v>
      </c>
      <c r="D105" s="57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Kopā</vt:lpstr>
      <vt:lpstr>1.posms Pilsblīdene</vt:lpstr>
      <vt:lpstr>2.posms Saldus</vt:lpstr>
      <vt:lpstr>3.posms  Gulbene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Timing</dc:creator>
  <cp:lastModifiedBy>PRO Timing</cp:lastModifiedBy>
  <dcterms:created xsi:type="dcterms:W3CDTF">2019-04-22T14:13:45Z</dcterms:created>
  <dcterms:modified xsi:type="dcterms:W3CDTF">2019-06-03T09:41:03Z</dcterms:modified>
</cp:coreProperties>
</file>